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<sst xmlns="http://schemas.openxmlformats.org/spreadsheetml/2006/main" count="68" uniqueCount="45">
  <si>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</si>
  <si>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</si>
  <si>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</si>
  <si>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</si>
  <si>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</si>
  <si>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</si>
  <si>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</si>
  <si>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</si>
  <si>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</si>
  <si>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</si>
  <si>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</si>
  <si>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</si>
  <si>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</si>
  <si>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</si>
  <si>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</si>
  <si>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</si>
  <si>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</si>
  <si>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</si>
  <si>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</si>
  <si>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</si>
  <si>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</si>
  <si>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</si>
  <si>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</si>
  <si>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</si>
  <si>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</si>
  <si>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</si>
  <si>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</si>
  <si>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</si>
  <si>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</si>
  <si>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</si>
  <si>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</si>
  <si>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</si>
  <si>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</si>
  <si>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</si>
  <si>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</si>
  <si>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</si>
  <si>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</si>
  <si>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</si>
  <si>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</si>
  <si>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</si>
  <si>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</si>
  <si>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</si>
  <si>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</si>
  <si>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Drcení klestu</t>
  </si>
  <si>
    <t>ha</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</si>
</sst>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color indexed="63"/>
      </top>
      <bottom style="medium"/>
    </border>
    <border>
      <left style="thin"/>
      <right style="medium"/>
      <top>
        <color indexed="63"/>
      </top>
      <bottom style="medium"/>
    </border>
    <border>
      <left/>
      <right style="medium"/>
      <top>
        <color indexed="63"/>
      </top>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7">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4" borderId="51" xfId="0" applyFont="1" applyFill="1" applyBorder="1" applyAlignment="1">
      <alignment horizontal="left" vertical="center" indent="1"/>
    </xf>
    <xf numFmtId="0" fontId="47" fillId="34" borderId="52" xfId="0" applyFont="1" applyFill="1" applyBorder="1" applyAlignment="1">
      <alignment horizontal="right" vertical="center" indent="1"/>
    </xf>
    <xf numFmtId="4" fontId="46" fillId="0" borderId="53" xfId="0" applyNumberFormat="1" applyFont="1" applyBorder="1" applyAlignment="1">
      <alignment horizontal="right" vertical="center" indent="2"/>
    </xf>
    <xf numFmtId="3" fontId="46" fillId="33" borderId="54" xfId="0" applyNumberFormat="1" applyFont="1" applyFill="1" applyBorder="1" applyAlignment="1" applyProtection="1">
      <alignment horizontal="right" vertical="center" indent="2"/>
      <protection locked="0"/>
    </xf>
    <xf numFmtId="3" fontId="47" fillId="0" borderId="52"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55" xfId="0" applyFont="1" applyFill="1" applyBorder="1" applyAlignment="1">
      <alignment horizontal="right" vertical="center" indent="1"/>
    </xf>
    <xf numFmtId="4" fontId="46" fillId="0" borderId="56" xfId="0" applyNumberFormat="1" applyFont="1" applyBorder="1" applyAlignment="1">
      <alignment horizontal="right" vertical="center" indent="2"/>
    </xf>
    <xf numFmtId="3" fontId="46" fillId="33" borderId="57" xfId="0" applyNumberFormat="1" applyFont="1" applyFill="1" applyBorder="1" applyAlignment="1" applyProtection="1">
      <alignment horizontal="right" vertical="center" indent="2"/>
      <protection locked="0"/>
    </xf>
    <xf numFmtId="3" fontId="47" fillId="0" borderId="55" xfId="0" applyNumberFormat="1" applyFont="1" applyBorder="1" applyAlignment="1">
      <alignment horizontal="right" vertical="center" indent="2"/>
    </xf>
    <xf numFmtId="0" fontId="47" fillId="34" borderId="52" xfId="0" applyFont="1" applyFill="1" applyBorder="1" applyAlignment="1">
      <alignment horizontal="left" vertical="center" indent="1"/>
    </xf>
    <xf numFmtId="0" fontId="47" fillId="34" borderId="47" xfId="0" applyFont="1" applyFill="1" applyBorder="1" applyAlignment="1">
      <alignment horizontal="left" vertical="center" indent="1"/>
    </xf>
    <xf numFmtId="0" fontId="47" fillId="34" borderId="47" xfId="0" applyFont="1" applyFill="1" applyBorder="1" applyAlignment="1">
      <alignment horizontal="right" vertical="center" indent="1"/>
    </xf>
    <xf numFmtId="3" fontId="46" fillId="33" borderId="44" xfId="0" applyNumberFormat="1" applyFont="1" applyFill="1" applyBorder="1" applyAlignment="1" applyProtection="1">
      <alignment horizontal="right" vertical="center" indent="2"/>
      <protection locked="0"/>
    </xf>
    <xf numFmtId="3" fontId="47" fillId="0" borderId="47" xfId="0" applyNumberFormat="1" applyFont="1" applyBorder="1" applyAlignment="1">
      <alignment horizontal="right" vertical="center" indent="2"/>
    </xf>
    <xf numFmtId="0" fontId="47" fillId="34" borderId="14" xfId="0" applyFont="1" applyFill="1" applyBorder="1" applyAlignment="1">
      <alignment horizontal="left" vertical="center" indent="1"/>
    </xf>
    <xf numFmtId="0" fontId="47" fillId="34" borderId="16" xfId="0" applyFont="1" applyFill="1" applyBorder="1" applyAlignment="1">
      <alignment horizontal="left" vertical="center" indent="1"/>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xf numFmtId="4" fontId="46" fillId="0" borderId="58"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1466850</xdr:colOff>
      <xdr:row>3</xdr:row>
      <xdr:rowOff>123825</xdr:rowOff>
    </xdr:to>
    <xdr:pic>
      <xdr:nvPicPr>
        <xdr:cNvPr id="1" name="obrázek 4"/>
        <xdr:cNvPicPr preferRelativeResize="1">
          <a:picLocks noChangeAspect="1"/>
        </xdr:cNvPicPr>
      </xdr:nvPicPr>
      <xdr:blipFill>
        <a:blip r:embed="rId1"/>
        <a:stretch>
          <a:fillRect/>
        </a:stretch>
      </xdr:blipFill>
      <xdr:spPr>
        <a:xfrm>
          <a:off x="142875" y="0"/>
          <a:ext cx="14668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2" t="s">
        <v>40</v>
      </c>
      <c r="H1" s="112"/>
      <c r="I1" s="5"/>
    </row>
    <row r="2" spans="1:9" ht="14.25">
      <c r="A2" s="5"/>
      <c r="B2" s="5"/>
      <c r="C2" s="5"/>
      <c r="D2" s="5"/>
      <c r="E2" s="5"/>
      <c r="F2" s="5"/>
      <c r="G2" s="5"/>
      <c r="H2" s="5"/>
      <c r="I2" s="5"/>
    </row>
    <row r="3" spans="1:9" ht="18" customHeight="1">
      <c r="A3" s="5"/>
      <c r="B3" s="5"/>
      <c r="C3" s="5"/>
      <c r="D3" s="63" t="s">
        <v>39</v>
      </c>
      <c r="E3" s="111" t="s">
        <v>39</v>
      </c>
      <c r="F3" s="111"/>
      <c r="G3" s="111" t="s">
        <v>37</v>
      </c>
      <c r="H3" s="111"/>
      <c r="I3" s="5"/>
    </row>
    <row r="4" spans="1:8" ht="15.75">
      <c r="A4" s="5"/>
      <c r="B4" s="5"/>
      <c r="C4" s="5"/>
      <c r="D4" s="5"/>
      <c r="E4" s="114">
        <v>43905</v>
      </c>
      <c r="F4" s="115"/>
      <c r="G4" s="34"/>
      <c r="H4" s="85">
        <v>10000</v>
      </c>
    </row>
    <row r="5" spans="1:9" ht="14.25">
      <c r="A5" s="5"/>
      <c r="B5" s="5"/>
      <c r="C5" s="5"/>
      <c r="D5" s="5"/>
      <c r="E5" s="5"/>
      <c r="F5" s="5"/>
      <c r="G5" s="5"/>
      <c r="H5" s="5"/>
      <c r="I5" s="5"/>
    </row>
    <row r="6" spans="1:9" ht="15.75">
      <c r="A6" s="5"/>
      <c r="B6" s="5"/>
      <c r="C6" s="5"/>
      <c r="D6" s="82" t="s">
        <v>16</v>
      </c>
      <c r="E6" s="111" t="s">
        <v>22</v>
      </c>
      <c r="F6" s="111"/>
      <c r="G6" s="5"/>
      <c r="H6" s="64" t="s">
        <v>38</v>
      </c>
      <c r="I6" s="5"/>
    </row>
    <row r="7" spans="1:9" ht="15.75">
      <c r="A7" s="5"/>
      <c r="B7" s="29" t="s">
        <v>16</v>
      </c>
      <c r="C7" s="29"/>
      <c r="D7" s="62" t="s">
        <v>34</v>
      </c>
      <c r="E7" s="109" t="s">
        <v>41</v>
      </c>
      <c r="F7" s="110"/>
      <c r="G7" s="35"/>
      <c r="H7" s="95" t="s">
        <v>42</v>
      </c>
      <c r="I7" s="5"/>
    </row>
    <row r="8" spans="1:9" ht="17.25" customHeight="1" thickBot="1">
      <c r="A8" s="5"/>
      <c r="B8" s="26" t="s">
        <v>15</v>
      </c>
      <c r="C8" s="7"/>
      <c r="D8" s="62"/>
      <c r="E8" s="5"/>
      <c r="F8" s="5"/>
      <c r="G8" s="5"/>
      <c r="H8" s="5"/>
      <c r="I8" s="5"/>
    </row>
    <row r="9" spans="2:10" ht="43.5" thickBot="1">
      <c r="B9" s="19" t="s">
        <v>6</v>
      </c>
      <c r="C9" s="47" t="s">
        <v>7</v>
      </c>
      <c r="D9" s="58" t="s">
        <v>0</v>
      </c>
      <c r="E9" s="70" t="s">
        <v>1</v>
      </c>
      <c r="F9" s="83" t="s">
        <v>3</v>
      </c>
      <c r="G9" s="84" t="s">
        <v>5</v>
      </c>
      <c r="H9" s="84" t="s">
        <v>4</v>
      </c>
      <c r="I9" s="23"/>
      <c r="J9" s="23"/>
    </row>
    <row r="10" spans="2:10" ht="22.5" customHeight="1" thickBot="1">
      <c r="B10" s="41" t="s">
        <v>30</v>
      </c>
      <c r="C10" s="48">
        <v>111</v>
      </c>
      <c r="D10" s="102" t="s">
        <v>43</v>
      </c>
      <c r="E10" s="103" t="s">
        <v>44</v>
      </c>
      <c r="F10" s="116">
        <f>TAB!F3</f>
        <v>6.64</v>
      </c>
      <c r="G10" s="104"/>
      <c r="H10" s="105">
        <f>F10*ROUND(G10,0)</f>
        <v>0</v>
      </c>
      <c r="I10" s="23"/>
      <c r="J10" s="23"/>
    </row>
    <row r="11" spans="2:10" ht="22.5" customHeight="1" hidden="1" thickBot="1">
      <c r="B11" s="42" t="s">
        <v>30</v>
      </c>
      <c r="C11" s="49">
        <v>411</v>
      </c>
      <c r="D11" s="101"/>
      <c r="E11" s="89"/>
      <c r="F11" s="90">
        <f>TAB!F4</f>
        <v>0</v>
      </c>
      <c r="G11" s="91"/>
      <c r="H11" s="92">
        <f aca="true" t="shared" si="0" ref="H11:H30">F11*ROUND(G11,0)</f>
        <v>0</v>
      </c>
      <c r="I11" s="23"/>
      <c r="J11" s="23"/>
    </row>
    <row r="12" spans="2:10" ht="22.5" customHeight="1" hidden="1">
      <c r="B12" s="43" t="s">
        <v>30</v>
      </c>
      <c r="C12" s="50">
        <v>191</v>
      </c>
      <c r="D12" s="80"/>
      <c r="E12" s="89"/>
      <c r="F12" s="37">
        <f>TAB!F5</f>
        <v>0</v>
      </c>
      <c r="G12" s="1"/>
      <c r="H12" s="2">
        <f t="shared" si="0"/>
        <v>0</v>
      </c>
      <c r="I12" s="23"/>
      <c r="J12" s="23"/>
    </row>
    <row r="13" spans="2:10" ht="22.5" customHeight="1" hidden="1">
      <c r="B13" s="39" t="s">
        <v>28</v>
      </c>
      <c r="C13" s="51" t="s">
        <v>29</v>
      </c>
      <c r="D13" s="80"/>
      <c r="E13" s="40"/>
      <c r="F13" s="36">
        <f>TAB!F6</f>
        <v>0</v>
      </c>
      <c r="G13" s="1"/>
      <c r="H13" s="2">
        <f t="shared" si="0"/>
        <v>0</v>
      </c>
      <c r="I13" s="23"/>
      <c r="J13" s="23"/>
    </row>
    <row r="14" spans="2:10" ht="22.5" customHeight="1" hidden="1">
      <c r="B14" s="39" t="s">
        <v>25</v>
      </c>
      <c r="C14" s="52">
        <v>111</v>
      </c>
      <c r="D14" s="59"/>
      <c r="E14" s="40"/>
      <c r="F14" s="36">
        <f>TAB!F7</f>
        <v>0</v>
      </c>
      <c r="G14" s="1"/>
      <c r="H14" s="2">
        <f t="shared" si="0"/>
        <v>0</v>
      </c>
      <c r="I14" s="23"/>
      <c r="J14" s="23"/>
    </row>
    <row r="15" spans="2:10" ht="22.5" customHeight="1" hidden="1">
      <c r="B15" s="39" t="s">
        <v>25</v>
      </c>
      <c r="C15" s="51">
        <v>121</v>
      </c>
      <c r="D15" s="59"/>
      <c r="E15" s="40"/>
      <c r="F15" s="36">
        <f>TAB!F8</f>
        <v>0</v>
      </c>
      <c r="G15" s="1"/>
      <c r="H15" s="2">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thickBot="1">
      <c r="B18" s="39" t="s">
        <v>26</v>
      </c>
      <c r="C18" s="51">
        <v>21</v>
      </c>
      <c r="D18" s="93"/>
      <c r="E18" s="94"/>
      <c r="F18" s="38">
        <f>TAB!F11</f>
        <v>0</v>
      </c>
      <c r="G18" s="3"/>
      <c r="H18" s="4">
        <f t="shared" si="0"/>
        <v>0</v>
      </c>
      <c r="I18" s="23"/>
      <c r="J18" s="23"/>
    </row>
    <row r="19" spans="2:10" ht="22.5" customHeight="1" hidden="1" thickBot="1">
      <c r="B19" s="39" t="s">
        <v>26</v>
      </c>
      <c r="C19" s="51" t="s">
        <v>27</v>
      </c>
      <c r="D19" s="96"/>
      <c r="E19" s="97"/>
      <c r="F19" s="98">
        <f>TAB!F12</f>
        <v>0</v>
      </c>
      <c r="G19" s="99"/>
      <c r="H19" s="100">
        <f t="shared" si="0"/>
        <v>0</v>
      </c>
      <c r="I19" s="24"/>
      <c r="J19" s="23"/>
    </row>
    <row r="20" spans="2:10" ht="22.5" customHeight="1" hidden="1">
      <c r="B20" s="39" t="s">
        <v>26</v>
      </c>
      <c r="C20" s="51">
        <v>131</v>
      </c>
      <c r="D20" s="88"/>
      <c r="E20" s="89"/>
      <c r="F20" s="90">
        <f>TAB!F13</f>
        <v>0</v>
      </c>
      <c r="G20" s="91"/>
      <c r="H20" s="9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106" t="s">
        <v>35</v>
      </c>
      <c r="E32" s="9"/>
      <c r="F32" s="9"/>
      <c r="G32" s="9"/>
      <c r="H32" s="31">
        <f>IF(COUNT(TAB!F3:F23)=COUNT(G10:G30),SUM(H10:H30),0)</f>
        <v>0</v>
      </c>
      <c r="J32" s="20"/>
    </row>
    <row r="33" spans="2:10" ht="23.25" customHeight="1">
      <c r="B33" s="10" t="s">
        <v>2</v>
      </c>
      <c r="C33" s="11"/>
      <c r="D33" s="107" t="s">
        <v>2</v>
      </c>
      <c r="E33" s="11"/>
      <c r="F33" s="17" t="s">
        <v>10</v>
      </c>
      <c r="G33" s="21"/>
      <c r="H33" s="32">
        <f>IF(G33=J33,H32*0.21,0)</f>
        <v>0</v>
      </c>
      <c r="J33" s="20" t="s">
        <v>8</v>
      </c>
    </row>
    <row r="34" spans="2:10" ht="23.25" customHeight="1" thickBot="1">
      <c r="B34" s="12" t="s">
        <v>14</v>
      </c>
      <c r="C34" s="13"/>
      <c r="D34" s="96" t="s">
        <v>36</v>
      </c>
      <c r="E34" s="13"/>
      <c r="F34" s="13"/>
      <c r="G34" s="13"/>
      <c r="H34" s="33">
        <f>H32+H33</f>
        <v>0</v>
      </c>
      <c r="J34" s="20" t="s">
        <v>9</v>
      </c>
    </row>
    <row r="35" spans="2:10" ht="14.25">
      <c r="B35" s="14"/>
      <c r="C35" s="14"/>
      <c r="D35" s="14"/>
      <c r="E35" s="14"/>
      <c r="F35" s="14"/>
      <c r="G35" s="14"/>
      <c r="H35" s="15"/>
      <c r="I35" s="15"/>
      <c r="J35" s="22"/>
    </row>
    <row r="36" spans="2:14" ht="33" customHeight="1">
      <c r="B36" s="108" t="s">
        <v>12</v>
      </c>
      <c r="C36" s="108"/>
      <c r="D36" s="108"/>
      <c r="E36" s="108"/>
      <c r="F36" s="108"/>
      <c r="G36" s="108"/>
      <c r="H36" s="108"/>
      <c r="I36" s="108"/>
      <c r="J36" s="16"/>
      <c r="K36" s="16"/>
      <c r="L36" s="16"/>
      <c r="M36" s="16"/>
      <c r="N36" s="16"/>
    </row>
    <row r="37" spans="2:9" ht="31.5" customHeight="1">
      <c r="B37" s="18" t="s">
        <v>13</v>
      </c>
      <c r="D37" s="113"/>
      <c r="E37" s="113"/>
      <c r="F37" s="113"/>
      <c r="G37" s="113"/>
      <c r="H37" s="113"/>
      <c r="I37" s="113"/>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1"/>
      <c r="F3" s="86">
        <v>6.64</v>
      </c>
      <c r="I3" s="27" t="s">
        <v>18</v>
      </c>
      <c r="L3">
        <v>1</v>
      </c>
    </row>
    <row r="4" spans="2:12" ht="20.25" customHeight="1">
      <c r="B4" s="69"/>
      <c r="C4" s="69"/>
      <c r="D4" s="72"/>
      <c r="E4" s="73"/>
      <c r="F4" s="74"/>
      <c r="I4" s="27" t="s">
        <v>19</v>
      </c>
      <c r="L4">
        <v>2</v>
      </c>
    </row>
    <row r="5" spans="2:12" ht="20.25" customHeight="1">
      <c r="B5" s="69"/>
      <c r="C5" s="69"/>
      <c r="D5" s="72"/>
      <c r="E5" s="73"/>
      <c r="F5" s="74"/>
      <c r="I5" s="27" t="s">
        <v>20</v>
      </c>
      <c r="L5">
        <v>3</v>
      </c>
    </row>
    <row r="6" spans="2:12" ht="20.25" customHeight="1">
      <c r="B6" s="69"/>
      <c r="C6" s="71"/>
      <c r="D6" s="72"/>
      <c r="E6" s="73"/>
      <c r="F6" s="74"/>
      <c r="L6">
        <v>4</v>
      </c>
    </row>
    <row r="7" spans="2:12" ht="20.25" customHeight="1">
      <c r="B7" s="69"/>
      <c r="C7" s="69"/>
      <c r="D7" s="72"/>
      <c r="E7" s="73"/>
      <c r="F7" s="75"/>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2020-01-17T08:46:31Z</dcterms:modified>
  <cp:category/>
  <cp:version/>
  <cp:contentType/>
  <cp:contentStatus/>
</cp:coreProperties>
</file>