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<sst xmlns="http://schemas.openxmlformats.org/spreadsheetml/2006/main" count="96" uniqueCount="52">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</sst>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4">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style="thin"/>
      <top/>
      <bottom style="dotted"/>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3" fontId="2" fillId="0" borderId="58" xfId="0" applyNumberFormat="1" applyFont="1" applyBorder="1" applyAlignment="1">
      <alignment horizontal="right" vertical="center" indent="1"/>
    </xf>
    <xf numFmtId="0" fontId="11" fillId="0" borderId="0" xfId="0" applyFont="1" applyAlignment="1">
      <alignment horizontal="left" vertical="center" wrapText="1"/>
    </xf>
    <xf numFmtId="0" fontId="2" fillId="0" borderId="59"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63"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4"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5" xfId="0" applyFont="1" applyBorder="1" applyAlignment="1">
      <alignment horizontal="right" vertical="center" indent="1"/>
    </xf>
    <xf numFmtId="0" fontId="2" fillId="0" borderId="66" xfId="0" applyFont="1" applyBorder="1" applyAlignment="1">
      <alignment horizontal="right" vertical="center" indent="1"/>
    </xf>
    <xf numFmtId="0" fontId="2" fillId="0" borderId="67"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8" xfId="0" applyFont="1" applyFill="1" applyBorder="1" applyAlignment="1">
      <alignment horizontal="center" vertical="center"/>
    </xf>
    <xf numFmtId="0" fontId="3" fillId="5" borderId="69"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17" fillId="5" borderId="72" xfId="0" applyFont="1" applyFill="1" applyBorder="1" applyAlignment="1">
      <alignment horizontal="center" vertical="center"/>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20" fillId="0" borderId="75" xfId="0" applyFont="1" applyBorder="1" applyAlignment="1">
      <alignment horizontal="left" vertical="center" wrapText="1" inden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22" fillId="0" borderId="80" xfId="0" applyFont="1" applyBorder="1" applyAlignment="1">
      <alignment horizontal="center" vertical="center"/>
    </xf>
    <xf numFmtId="0" fontId="22" fillId="0" borderId="8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32" sqref="J32"/>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2" t="s">
        <v>50</v>
      </c>
      <c r="M1" s="112"/>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1" t="s">
        <v>18</v>
      </c>
      <c r="D2" s="122"/>
      <c r="E2" s="123" t="str">
        <f>IF(MID(TAB!G15,3,1)="1","Polesí Habrůvka",IF(MID(TAB!G15,3,1)="0","Polesí Vranov",IF(MID(TAB!G15,3,1)="3","Polesí Bílovice","zadej číslo MT")))</f>
        <v>Polesí Bílovice</v>
      </c>
      <c r="F2" s="124"/>
      <c r="G2" s="124"/>
      <c r="H2" s="31"/>
      <c r="I2" s="39" t="s">
        <v>30</v>
      </c>
      <c r="J2" s="40">
        <f>TAB!$G$14</f>
        <v>2</v>
      </c>
      <c r="K2" s="32"/>
      <c r="L2" s="52" t="s">
        <v>49</v>
      </c>
      <c r="M2" s="59">
        <f>TAB!$G$15</f>
        <v>10327</v>
      </c>
      <c r="N2" s="48"/>
      <c r="O2" s="48"/>
      <c r="P2" s="113"/>
      <c r="Q2" s="113"/>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5" t="s">
        <v>51</v>
      </c>
      <c r="K3" s="125"/>
      <c r="L3" s="125"/>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16" t="s">
        <v>10</v>
      </c>
      <c r="C4" s="97" t="s">
        <v>7</v>
      </c>
      <c r="D4" s="98"/>
      <c r="E4" s="118" t="s">
        <v>8</v>
      </c>
      <c r="F4" s="119"/>
      <c r="G4" s="119"/>
      <c r="H4" s="119"/>
      <c r="I4" s="119"/>
      <c r="J4" s="119"/>
      <c r="K4" s="119"/>
      <c r="L4" s="120"/>
      <c r="M4" s="114"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7"/>
      <c r="C5" s="99"/>
      <c r="D5" s="100"/>
      <c r="E5" s="36" t="s">
        <v>0</v>
      </c>
      <c r="F5" s="37" t="s">
        <v>2</v>
      </c>
      <c r="G5" s="37" t="s">
        <v>3</v>
      </c>
      <c r="H5" s="37" t="s">
        <v>4</v>
      </c>
      <c r="I5" s="37" t="s">
        <v>5</v>
      </c>
      <c r="J5" s="37" t="s">
        <v>6</v>
      </c>
      <c r="K5" s="37" t="s">
        <v>32</v>
      </c>
      <c r="L5" s="38" t="s">
        <v>1</v>
      </c>
      <c r="M5" s="115"/>
      <c r="N5" s="48"/>
      <c r="O5" s="10" t="s">
        <v>34</v>
      </c>
      <c r="P5" s="10"/>
      <c r="Q5" s="10"/>
      <c r="R5" s="10"/>
      <c r="S5" s="10"/>
      <c r="T5" s="10"/>
      <c r="U5" s="10"/>
      <c r="V5" s="10"/>
      <c r="W5" s="10"/>
      <c r="X5" s="10"/>
      <c r="Y5" s="10"/>
      <c r="Z5" s="10"/>
      <c r="AA5" s="10"/>
      <c r="AB5" s="10"/>
      <c r="AC5" s="10"/>
      <c r="AD5" s="10"/>
      <c r="AE5" s="10"/>
      <c r="AF5" s="10"/>
      <c r="AG5" s="48"/>
      <c r="AH5" s="48"/>
    </row>
    <row r="6" spans="2:34" ht="24" customHeight="1">
      <c r="B6" s="105" t="s">
        <v>46</v>
      </c>
      <c r="C6" s="101" t="s">
        <v>11</v>
      </c>
      <c r="D6" s="81" t="s">
        <v>13</v>
      </c>
      <c r="E6" s="91">
        <f>TAB!I4</f>
        <v>0</v>
      </c>
      <c r="F6" s="91">
        <f>TAB!J4</f>
        <v>0</v>
      </c>
      <c r="G6" s="84">
        <f>TAB!K4</f>
        <v>0</v>
      </c>
      <c r="H6" s="84">
        <f>TAB!L4</f>
        <v>0</v>
      </c>
      <c r="I6" s="84">
        <f>TAB!M4</f>
        <v>0</v>
      </c>
      <c r="J6" s="84">
        <f>TAB!N4</f>
        <v>0</v>
      </c>
      <c r="K6" s="84">
        <f>TAB!O4</f>
        <v>0</v>
      </c>
      <c r="L6" s="85">
        <f>TAB!P4</f>
        <v>60</v>
      </c>
      <c r="M6" s="86">
        <f aca="true" t="shared" si="0" ref="M6:M16">SUM(E6:L6)</f>
        <v>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6"/>
      <c r="C7" s="102"/>
      <c r="D7" s="87" t="s">
        <v>24</v>
      </c>
      <c r="E7" s="92"/>
      <c r="F7" s="92"/>
      <c r="G7" s="92"/>
      <c r="H7" s="88"/>
      <c r="I7" s="92"/>
      <c r="J7" s="93"/>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6"/>
      <c r="C8" s="103" t="s">
        <v>12</v>
      </c>
      <c r="D8" s="72" t="s">
        <v>13</v>
      </c>
      <c r="E8" s="73">
        <f>TAB!I5</f>
        <v>0</v>
      </c>
      <c r="F8" s="74">
        <f>TAB!J5</f>
        <v>0</v>
      </c>
      <c r="G8" s="74">
        <f>TAB!K5</f>
        <v>80</v>
      </c>
      <c r="H8" s="74">
        <f>TAB!L5</f>
        <v>50</v>
      </c>
      <c r="I8" s="74">
        <f>TAB!M5</f>
        <v>20</v>
      </c>
      <c r="J8" s="74">
        <f>TAB!N5</f>
        <v>100</v>
      </c>
      <c r="K8" s="74">
        <f>TAB!O5</f>
        <v>420</v>
      </c>
      <c r="L8" s="75">
        <f>TAB!P5</f>
        <v>270</v>
      </c>
      <c r="M8" s="76">
        <f t="shared" si="0"/>
        <v>940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7"/>
      <c r="C9" s="104"/>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5" t="s">
        <v>47</v>
      </c>
      <c r="C10" s="101"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6"/>
      <c r="C11" s="102"/>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6" t="s">
        <v>33</v>
      </c>
      <c r="C12" s="103"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7"/>
      <c r="C13" s="104"/>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5" t="s">
        <v>45</v>
      </c>
      <c r="C14" s="10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6"/>
      <c r="C15" s="10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6"/>
      <c r="C16" s="103"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7"/>
      <c r="C17" s="104"/>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5" t="s">
        <v>48</v>
      </c>
      <c r="C18" s="101"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6"/>
      <c r="C19" s="102"/>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6"/>
      <c r="C20" s="103"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7"/>
      <c r="C21" s="104"/>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10" t="s">
        <v>14</v>
      </c>
      <c r="C24" s="111"/>
      <c r="D24" s="111"/>
      <c r="E24" s="111"/>
      <c r="F24" s="111"/>
      <c r="G24" s="22"/>
      <c r="H24" s="22"/>
      <c r="I24" s="22"/>
      <c r="J24" s="108" t="s">
        <v>15</v>
      </c>
      <c r="K24" s="109"/>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5" t="s">
        <v>17</v>
      </c>
      <c r="C25" s="96"/>
      <c r="D25" s="96"/>
      <c r="E25" s="96"/>
      <c r="F25" s="96"/>
      <c r="G25" s="96"/>
      <c r="H25" s="96"/>
      <c r="I25" s="96"/>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4" t="s">
        <v>27</v>
      </c>
      <c r="C27" s="94"/>
      <c r="D27" s="94"/>
      <c r="E27" s="94"/>
      <c r="F27" s="94"/>
      <c r="G27" s="94"/>
      <c r="H27" s="94"/>
      <c r="I27" s="94"/>
      <c r="J27" s="94"/>
      <c r="K27" s="94"/>
      <c r="L27" s="94"/>
      <c r="M27" s="9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4" t="s">
        <v>28</v>
      </c>
      <c r="C29" s="94"/>
      <c r="D29" s="94"/>
      <c r="E29" s="94"/>
      <c r="F29" s="94"/>
      <c r="G29" s="94"/>
      <c r="H29" s="94"/>
      <c r="I29" s="94"/>
      <c r="J29" s="94"/>
      <c r="K29" s="94"/>
      <c r="L29" s="94"/>
      <c r="M29" s="9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I7 K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6" t="s">
        <v>35</v>
      </c>
      <c r="F2" s="137"/>
      <c r="G2" s="132" t="s">
        <v>7</v>
      </c>
      <c r="H2" s="133"/>
      <c r="I2" s="126" t="s">
        <v>36</v>
      </c>
      <c r="J2" s="127"/>
      <c r="K2" s="127"/>
      <c r="L2" s="127"/>
      <c r="M2" s="127"/>
      <c r="N2" s="127"/>
      <c r="O2" s="127"/>
      <c r="P2" s="128"/>
    </row>
    <row r="3" spans="2:16" ht="20.25" customHeight="1" thickBot="1">
      <c r="B3" t="s">
        <v>20</v>
      </c>
      <c r="D3">
        <v>1</v>
      </c>
      <c r="E3" s="138"/>
      <c r="F3" s="139"/>
      <c r="G3" s="134"/>
      <c r="H3" s="135"/>
      <c r="I3" s="68" t="s">
        <v>0</v>
      </c>
      <c r="J3" s="56" t="s">
        <v>2</v>
      </c>
      <c r="K3" s="56" t="s">
        <v>3</v>
      </c>
      <c r="L3" s="56" t="s">
        <v>4</v>
      </c>
      <c r="M3" s="56" t="s">
        <v>5</v>
      </c>
      <c r="N3" s="56" t="s">
        <v>6</v>
      </c>
      <c r="O3" s="56" t="s">
        <v>32</v>
      </c>
      <c r="P3" s="57" t="s">
        <v>1</v>
      </c>
    </row>
    <row r="4" spans="2:16" ht="30" customHeight="1" thickTop="1">
      <c r="B4" t="s">
        <v>22</v>
      </c>
      <c r="D4">
        <v>2</v>
      </c>
      <c r="E4" s="140">
        <v>1</v>
      </c>
      <c r="F4" s="131" t="s">
        <v>44</v>
      </c>
      <c r="G4" s="60" t="s">
        <v>11</v>
      </c>
      <c r="H4" s="66" t="s">
        <v>37</v>
      </c>
      <c r="I4" s="69"/>
      <c r="J4" s="61"/>
      <c r="K4" s="61"/>
      <c r="L4" s="61"/>
      <c r="M4" s="61"/>
      <c r="N4" s="61"/>
      <c r="O4" s="61"/>
      <c r="P4" s="62">
        <v>60</v>
      </c>
    </row>
    <row r="5" spans="2:16" ht="30" customHeight="1" thickBot="1">
      <c r="B5" t="s">
        <v>21</v>
      </c>
      <c r="D5">
        <v>3</v>
      </c>
      <c r="E5" s="141"/>
      <c r="F5" s="130"/>
      <c r="G5" s="63" t="s">
        <v>12</v>
      </c>
      <c r="H5" s="67" t="s">
        <v>37</v>
      </c>
      <c r="I5" s="70"/>
      <c r="J5" s="64"/>
      <c r="K5" s="64">
        <v>80</v>
      </c>
      <c r="L5" s="64">
        <v>50</v>
      </c>
      <c r="M5" s="64">
        <v>20</v>
      </c>
      <c r="N5" s="64">
        <v>100</v>
      </c>
      <c r="O5" s="64">
        <v>420</v>
      </c>
      <c r="P5" s="65">
        <v>270</v>
      </c>
    </row>
    <row r="6" spans="5:16" ht="30" customHeight="1" hidden="1" thickTop="1">
      <c r="E6" s="140">
        <v>2</v>
      </c>
      <c r="F6" s="129" t="s">
        <v>41</v>
      </c>
      <c r="G6" s="60" t="s">
        <v>11</v>
      </c>
      <c r="H6" s="66" t="s">
        <v>37</v>
      </c>
      <c r="I6" s="69"/>
      <c r="J6" s="61"/>
      <c r="K6" s="61"/>
      <c r="L6" s="61"/>
      <c r="M6" s="61"/>
      <c r="N6" s="61"/>
      <c r="O6" s="61"/>
      <c r="P6" s="62"/>
    </row>
    <row r="7" spans="5:16" ht="30" customHeight="1" hidden="1" thickBot="1">
      <c r="E7" s="141"/>
      <c r="F7" s="130"/>
      <c r="G7" s="63" t="s">
        <v>12</v>
      </c>
      <c r="H7" s="67" t="s">
        <v>37</v>
      </c>
      <c r="I7" s="70"/>
      <c r="J7" s="64"/>
      <c r="K7" s="64"/>
      <c r="L7" s="64"/>
      <c r="M7" s="64"/>
      <c r="N7" s="64"/>
      <c r="O7" s="64"/>
      <c r="P7" s="65"/>
    </row>
    <row r="8" spans="4:16" ht="30" customHeight="1" hidden="1" thickTop="1">
      <c r="D8">
        <v>4</v>
      </c>
      <c r="E8" s="140">
        <v>3</v>
      </c>
      <c r="F8" s="129" t="s">
        <v>43</v>
      </c>
      <c r="G8" s="60" t="s">
        <v>11</v>
      </c>
      <c r="H8" s="66" t="s">
        <v>37</v>
      </c>
      <c r="I8" s="69"/>
      <c r="J8" s="61"/>
      <c r="K8" s="61"/>
      <c r="L8" s="61"/>
      <c r="M8" s="61"/>
      <c r="N8" s="61"/>
      <c r="O8" s="61"/>
      <c r="P8" s="62"/>
    </row>
    <row r="9" spans="4:16" ht="30" customHeight="1" hidden="1" thickBot="1">
      <c r="D9">
        <v>5</v>
      </c>
      <c r="E9" s="141"/>
      <c r="F9" s="130"/>
      <c r="G9" s="63" t="s">
        <v>12</v>
      </c>
      <c r="H9" s="67" t="s">
        <v>37</v>
      </c>
      <c r="I9" s="70"/>
      <c r="J9" s="64"/>
      <c r="K9" s="64"/>
      <c r="L9" s="64"/>
      <c r="M9" s="64"/>
      <c r="N9" s="64"/>
      <c r="O9" s="64"/>
      <c r="P9" s="65"/>
    </row>
    <row r="10" spans="5:16" ht="30" customHeight="1" hidden="1" thickTop="1">
      <c r="E10" s="140">
        <v>4</v>
      </c>
      <c r="F10" s="129" t="s">
        <v>42</v>
      </c>
      <c r="G10" s="60" t="s">
        <v>11</v>
      </c>
      <c r="H10" s="66" t="s">
        <v>37</v>
      </c>
      <c r="I10" s="69"/>
      <c r="J10" s="61"/>
      <c r="K10" s="61"/>
      <c r="L10" s="61"/>
      <c r="M10" s="61"/>
      <c r="N10" s="61"/>
      <c r="O10" s="61"/>
      <c r="P10" s="62"/>
    </row>
    <row r="11" spans="5:16" ht="30" customHeight="1" hidden="1" thickBot="1">
      <c r="E11" s="141"/>
      <c r="F11" s="130"/>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v>2</v>
      </c>
    </row>
    <row r="15" spans="6:7" ht="15">
      <c r="F15" s="54" t="s">
        <v>38</v>
      </c>
      <c r="G15" s="31">
        <v>10327</v>
      </c>
    </row>
    <row r="16" ht="15">
      <c r="F16" s="55"/>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2019-12-10T16:43:20Z</dcterms:modified>
  <cp:category/>
  <cp:version/>
  <cp:contentType/>
  <cp:contentStatus/>
</cp:coreProperties>
</file>