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<sst xmlns="http://schemas.openxmlformats.org/spreadsheetml/2006/main" count="96" uniqueCount="52">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</sst>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Vranov</v>
      </c>
      <c r="F2" s="123"/>
      <c r="G2" s="123"/>
      <c r="H2" s="31"/>
      <c r="I2" s="39" t="s">
        <v>30</v>
      </c>
      <c r="J2" s="40">
        <f>TAB!$G$14</f>
        <v>1</v>
      </c>
      <c r="K2" s="32"/>
      <c r="L2" s="52" t="s">
        <v>49</v>
      </c>
      <c r="M2" s="59">
        <f>TAB!$G$15</f>
        <v>49011</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60</v>
      </c>
      <c r="H6" s="84">
        <f>TAB!L4</f>
        <v>30</v>
      </c>
      <c r="I6" s="84">
        <f>TAB!M4</f>
        <v>260</v>
      </c>
      <c r="J6" s="84">
        <f>TAB!N4</f>
        <v>0</v>
      </c>
      <c r="K6" s="84">
        <f>TAB!O4</f>
        <v>300</v>
      </c>
      <c r="L6" s="85">
        <f>TAB!P4</f>
        <v>60</v>
      </c>
      <c r="M6" s="86">
        <f aca="true" t="shared" si="0" ref="M6:M16">SUM(E6:L6)</f>
        <v>710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4">
      <formula>E10=0</formula>
    </cfRule>
  </conditionalFormatting>
  <conditionalFormatting sqref="E11:L11">
    <cfRule type="expression" priority="13" dxfId="1">
      <formula>E10&gt;0</formula>
    </cfRule>
  </conditionalFormatting>
  <conditionalFormatting sqref="E13:L13">
    <cfRule type="expression" priority="11" dxfId="4">
      <formula>E12=0</formula>
    </cfRule>
    <cfRule type="expression" priority="12" dxfId="1">
      <formula>E12&gt;0</formula>
    </cfRule>
  </conditionalFormatting>
  <conditionalFormatting sqref="E15:L15">
    <cfRule type="expression" priority="10" dxfId="4">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4">
      <formula>E16=0</formula>
    </cfRule>
  </conditionalFormatting>
  <conditionalFormatting sqref="E19:L19">
    <cfRule type="expression" priority="6" dxfId="4">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4">
      <formula>E20=0</formula>
    </cfRule>
  </conditionalFormatting>
  <conditionalFormatting sqref="J7">
    <cfRule type="expression" priority="1" dxfId="1">
      <formula>$F$6&gt;0</formula>
    </cfRule>
    <cfRule type="expression" priority="2" dxfId="0">
      <formula>$F$6=0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4" sqref="N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v>60</v>
      </c>
      <c r="L4" s="61">
        <v>30</v>
      </c>
      <c r="M4" s="61">
        <v>260</v>
      </c>
      <c r="N4" s="61"/>
      <c r="O4" s="61">
        <v>300</v>
      </c>
      <c r="P4" s="62">
        <v>60</v>
      </c>
    </row>
    <row r="5" spans="2:16" ht="30" customHeight="1" thickBot="1">
      <c r="B5" t="s">
        <v>21</v>
      </c>
      <c r="D5">
        <v>3</v>
      </c>
      <c r="E5" s="140"/>
      <c r="F5" s="129"/>
      <c r="G5" s="63" t="s">
        <v>12</v>
      </c>
      <c r="H5" s="67" t="s">
        <v>37</v>
      </c>
      <c r="I5" s="70"/>
      <c r="J5" s="64"/>
      <c r="K5" s="64"/>
      <c r="L5" s="64"/>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1</v>
      </c>
    </row>
    <row r="15" spans="6:7" ht="15">
      <c r="F15" s="54" t="s">
        <v>38</v>
      </c>
      <c r="G15" s="31">
        <v>49011</v>
      </c>
    </row>
    <row r="16" ht="15">
      <c r="F16" s="55"/>
    </row>
    <row r="21" ht="15">
      <c r="F21">
        <f>COUNT(TAB!I4:P4,TAB!I5:P5,TAB!I6:P6,TAB!I7:P7,TAB!I8:P8,TAB!I9:P9,TAB!I10:P10,TAB!I11:P11)</f>
        <v>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2019-11-28T13:37:32Z</dcterms:modified>
  <cp:category/>
  <cp:version/>
  <cp:contentType/>
  <cp:contentStatus/>
</cp:coreProperties>
</file>