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<sst xmlns="http://schemas.openxmlformats.org/spreadsheetml/2006/main" count="80" uniqueCount="72">
  <si>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</si>
  <si>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</si>
  <si>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</si>
  <si>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</si>
  <si>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</si>
  <si>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</si>
  <si>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</si>
  <si>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</si>
  <si>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</si>
  <si>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</si>
  <si>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</si>
  <si>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</si>
  <si>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</si>
  <si>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</si>
  <si>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</si>
  <si>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</si>
  <si>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</si>
  <si>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displej</t>
  </si>
  <si>
    <t>Laserové barevné multifunkční zařízení</t>
  </si>
  <si>
    <t>69.900 Kč bez DPH</t>
  </si>
  <si>
    <t>technologie tisku</t>
  </si>
  <si>
    <t>barevný laserový nebo LED</t>
  </si>
  <si>
    <t>formát tisku</t>
  </si>
  <si>
    <t>min. A6 až A3</t>
  </si>
  <si>
    <t>rozlišení tisku</t>
  </si>
  <si>
    <t>min. 600x600 dpi</t>
  </si>
  <si>
    <t>duplexní tisk</t>
  </si>
  <si>
    <t>automatický oboustranný</t>
  </si>
  <si>
    <t>rychlost tisku</t>
  </si>
  <si>
    <t>čb i barevně: minimalně 25 stran A4 za minutu</t>
  </si>
  <si>
    <t>první kopie/výtisk</t>
  </si>
  <si>
    <t>max. do 10 s čb/bar.</t>
  </si>
  <si>
    <t>skener</t>
  </si>
  <si>
    <t>barevný plochý</t>
  </si>
  <si>
    <t>fax</t>
  </si>
  <si>
    <t>ano</t>
  </si>
  <si>
    <t>formát skenování</t>
  </si>
  <si>
    <t>optické rozlišení skeneru</t>
  </si>
  <si>
    <t>cíl skenování</t>
  </si>
  <si>
    <t>interní uložiště, síťové uložiště, e-mail</t>
  </si>
  <si>
    <t>podavač originálů</t>
  </si>
  <si>
    <t>automatický oboustranný, zásoba min. 100 listů</t>
  </si>
  <si>
    <t>kopírování</t>
  </si>
  <si>
    <t>zoom kopií</t>
  </si>
  <si>
    <t>min 25%-400 %</t>
  </si>
  <si>
    <t>nastevení počtu kopií</t>
  </si>
  <si>
    <t>min. 1-999</t>
  </si>
  <si>
    <t>zásobník na papír</t>
  </si>
  <si>
    <t>min. pro A3 500 ks a zároveň pro A4 min. 1000 ks</t>
  </si>
  <si>
    <t>rozhraní</t>
  </si>
  <si>
    <t>min. USB 2.0, USB host, Ethernet RJ45</t>
  </si>
  <si>
    <t>paměť</t>
  </si>
  <si>
    <t>min. 2 GB</t>
  </si>
  <si>
    <t>harddisk</t>
  </si>
  <si>
    <t>min. 250 GB</t>
  </si>
  <si>
    <t>dotykový</t>
  </si>
  <si>
    <t>podporované operační systémy</t>
  </si>
  <si>
    <t>Windows, Linux, OS X</t>
  </si>
  <si>
    <t>podstavec pod zařízení</t>
  </si>
  <si>
    <t>tonery</t>
  </si>
  <si>
    <t>dodáno včetně tonerů</t>
  </si>
  <si>
    <t>instalace</t>
  </si>
  <si>
    <t xml:space="preserve">zprovoznění a instalace na místě u zákazníka </t>
  </si>
  <si>
    <t>min. 24 měsíců</t>
  </si>
  <si>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</si>
  <si>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</si>
  <si>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</si>
  <si>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</si>
  <si>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</si>
  <si>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</si>
  <si>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ANO/NE</t>
  </si>
  <si>
    <t>Všeobecné požadavky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</si>
</sst>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1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5" borderId="4" xfId="0" applyNumberFormat="1" applyFill="1" applyBorder="1" applyProtection="1">
      <protection locked="0"/>
    </xf>
    <xf numFmtId="0" fontId="0" fillId="6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7" borderId="8" xfId="0" applyFill="1" applyBorder="1"/>
    <xf numFmtId="0" fontId="0" fillId="7" borderId="9" xfId="0" applyFill="1" applyBorder="1"/>
    <xf numFmtId="0" fontId="0" fillId="7" borderId="0" xfId="0" applyFont="1" applyFill="1" applyBorder="1"/>
    <xf numFmtId="0" fontId="0" fillId="7" borderId="10" xfId="0" applyFont="1" applyFill="1" applyBorder="1"/>
    <xf numFmtId="0" fontId="0" fillId="7" borderId="6" xfId="0" applyFont="1" applyFill="1" applyBorder="1"/>
    <xf numFmtId="0" fontId="0" fillId="7" borderId="11" xfId="0" applyFont="1" applyFill="1" applyBorder="1"/>
    <xf numFmtId="164" fontId="0" fillId="6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8" borderId="1" xfId="0" applyFill="1" applyBorder="1"/>
    <xf numFmtId="0" fontId="0" fillId="0" borderId="1" xfId="0" applyBorder="1"/>
    <xf numFmtId="0" fontId="2" fillId="8" borderId="1" xfId="0" applyFont="1" applyFill="1" applyBorder="1"/>
    <xf numFmtId="0" fontId="0" fillId="8" borderId="12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left" vertical="top" wrapText="1"/>
    </xf>
    <xf numFmtId="0" fontId="0" fillId="8" borderId="14" xfId="0" applyFill="1" applyBorder="1" applyAlignment="1">
      <alignment horizontal="left" vertical="top" wrapText="1"/>
    </xf>
    <xf numFmtId="0" fontId="0" fillId="5" borderId="1" xfId="0" applyFill="1" applyBorder="1" applyAlignment="1" applyProtection="1">
      <alignment horizontal="left" vertical="top"/>
      <protection locked="0"/>
    </xf>
    <xf numFmtId="0" fontId="0" fillId="8" borderId="1" xfId="0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10" borderId="1" xfId="0" applyFont="1" applyFill="1" applyBorder="1" applyAlignment="1">
      <alignment horizontal="left" vertical="top"/>
    </xf>
    <xf numFmtId="0" fontId="0" fillId="5" borderId="4" xfId="0" applyFill="1" applyBorder="1" applyAlignment="1" applyProtection="1">
      <alignment horizontal="left" vertical="top" wrapText="1"/>
      <protection locked="0"/>
    </xf>
    <xf numFmtId="0" fontId="0" fillId="5" borderId="2" xfId="0" applyFill="1" applyBorder="1" applyAlignment="1" applyProtection="1">
      <alignment horizontal="left" vertical="top" wrapText="1"/>
      <protection locked="0"/>
    </xf>
    <xf numFmtId="0" fontId="0" fillId="5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zoomScaleSheetLayoutView="85" zoomScalePageLayoutView="55" workbookViewId="0" topLeftCell="A6">
      <selection activeCell="F8" sqref="F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4.42187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9</v>
      </c>
      <c r="B1" s="1"/>
    </row>
    <row r="2" ht="15">
      <c r="A2" s="2"/>
    </row>
    <row r="3" spans="1:4" ht="15.75">
      <c r="A3" s="47" t="s">
        <v>12</v>
      </c>
      <c r="B3" s="47"/>
      <c r="C3" s="47"/>
      <c r="D3" s="47"/>
    </row>
    <row r="4" spans="1:8" ht="15">
      <c r="A4" s="2"/>
      <c r="E4" s="12"/>
      <c r="F4" s="12"/>
      <c r="G4" s="12"/>
      <c r="H4" s="12"/>
    </row>
    <row r="5" spans="1:8" ht="15">
      <c r="A5" s="3"/>
      <c r="B5" s="4"/>
      <c r="C5" s="4"/>
      <c r="D5" s="5"/>
      <c r="E5" s="13"/>
      <c r="F5" s="14"/>
      <c r="G5" s="12"/>
      <c r="H5" s="15"/>
    </row>
    <row r="6" spans="1:10" ht="15" customHeight="1">
      <c r="A6" s="50" t="s">
        <v>0</v>
      </c>
      <c r="B6" s="51" t="s">
        <v>1</v>
      </c>
      <c r="C6" s="52"/>
      <c r="D6" s="53" t="s">
        <v>2</v>
      </c>
      <c r="E6" s="11" t="s">
        <v>3</v>
      </c>
      <c r="F6" s="59" t="s">
        <v>14</v>
      </c>
      <c r="G6" s="48" t="s">
        <v>7</v>
      </c>
      <c r="H6" s="49" t="s">
        <v>13</v>
      </c>
      <c r="I6" s="49" t="s">
        <v>15</v>
      </c>
      <c r="J6" s="49" t="s">
        <v>16</v>
      </c>
    </row>
    <row r="7" spans="1:10" ht="15">
      <c r="A7" s="50"/>
      <c r="B7" s="6" t="s">
        <v>4</v>
      </c>
      <c r="C7" s="6" t="s">
        <v>5</v>
      </c>
      <c r="D7" s="54"/>
      <c r="E7" s="7" t="s">
        <v>6</v>
      </c>
      <c r="F7" s="59"/>
      <c r="G7" s="48"/>
      <c r="H7" s="49"/>
      <c r="I7" s="49"/>
      <c r="J7" s="49"/>
    </row>
    <row r="8" spans="1:10" ht="15" customHeight="1">
      <c r="A8" s="55" t="s">
        <v>18</v>
      </c>
      <c r="B8" s="39" t="s">
        <v>10</v>
      </c>
      <c r="C8" s="40" t="s">
        <v>19</v>
      </c>
      <c r="D8" s="36"/>
      <c r="E8" s="56"/>
      <c r="F8" s="16"/>
      <c r="G8" s="17">
        <v>1</v>
      </c>
      <c r="H8" s="33">
        <f>F8*G8</f>
        <v>0</v>
      </c>
      <c r="I8" s="33">
        <f>J8-H8</f>
        <v>0</v>
      </c>
      <c r="J8" s="33">
        <f>H8*1.21</f>
        <v>0</v>
      </c>
    </row>
    <row r="9" spans="1:10" ht="15" customHeight="1">
      <c r="A9" s="55"/>
      <c r="B9" s="39" t="s">
        <v>20</v>
      </c>
      <c r="C9" s="38" t="s">
        <v>21</v>
      </c>
      <c r="D9" s="36"/>
      <c r="E9" s="57"/>
      <c r="F9" s="21"/>
      <c r="G9" s="22"/>
      <c r="H9" s="23"/>
      <c r="I9" s="27"/>
      <c r="J9" s="28"/>
    </row>
    <row r="10" spans="1:10" s="8" customFormat="1" ht="15" customHeight="1">
      <c r="A10" s="55"/>
      <c r="B10" s="39" t="s">
        <v>22</v>
      </c>
      <c r="C10" s="38" t="s">
        <v>23</v>
      </c>
      <c r="D10" s="37"/>
      <c r="E10" s="57"/>
      <c r="F10" s="9"/>
      <c r="G10" s="10"/>
      <c r="H10" s="20"/>
      <c r="I10" s="29"/>
      <c r="J10" s="30"/>
    </row>
    <row r="11" spans="1:10" s="8" customFormat="1" ht="15">
      <c r="A11" s="55"/>
      <c r="B11" s="39" t="s">
        <v>24</v>
      </c>
      <c r="C11" s="38" t="s">
        <v>25</v>
      </c>
      <c r="D11" s="37"/>
      <c r="E11" s="57"/>
      <c r="F11" s="9"/>
      <c r="G11" s="10"/>
      <c r="H11" s="20"/>
      <c r="I11" s="29"/>
      <c r="J11" s="30"/>
    </row>
    <row r="12" spans="1:10" s="8" customFormat="1" ht="15">
      <c r="A12" s="55"/>
      <c r="B12" s="39" t="s">
        <v>26</v>
      </c>
      <c r="C12" s="38" t="s">
        <v>27</v>
      </c>
      <c r="D12" s="37"/>
      <c r="E12" s="57"/>
      <c r="F12" s="9"/>
      <c r="G12" s="10"/>
      <c r="H12" s="20"/>
      <c r="I12" s="29"/>
      <c r="J12" s="30"/>
    </row>
    <row r="13" spans="1:10" s="8" customFormat="1" ht="15">
      <c r="A13" s="55"/>
      <c r="B13" s="39" t="s">
        <v>28</v>
      </c>
      <c r="C13" s="38" t="s">
        <v>29</v>
      </c>
      <c r="D13" s="37"/>
      <c r="E13" s="57"/>
      <c r="F13" s="9"/>
      <c r="G13" s="10"/>
      <c r="H13" s="20"/>
      <c r="I13" s="29"/>
      <c r="J13" s="30"/>
    </row>
    <row r="14" spans="1:10" s="8" customFormat="1" ht="15">
      <c r="A14" s="55"/>
      <c r="B14" s="39" t="s">
        <v>30</v>
      </c>
      <c r="C14" s="38" t="s">
        <v>31</v>
      </c>
      <c r="D14" s="37"/>
      <c r="E14" s="57"/>
      <c r="F14" s="9"/>
      <c r="G14" s="10"/>
      <c r="H14" s="20"/>
      <c r="I14" s="29"/>
      <c r="J14" s="30"/>
    </row>
    <row r="15" spans="1:10" s="8" customFormat="1" ht="17.25" customHeight="1">
      <c r="A15" s="55"/>
      <c r="B15" s="39" t="s">
        <v>32</v>
      </c>
      <c r="C15" s="38" t="s">
        <v>33</v>
      </c>
      <c r="D15" s="37"/>
      <c r="E15" s="57"/>
      <c r="F15" s="9"/>
      <c r="G15" s="10"/>
      <c r="H15" s="20"/>
      <c r="I15" s="29"/>
      <c r="J15" s="30"/>
    </row>
    <row r="16" spans="1:10" s="8" customFormat="1" ht="15">
      <c r="A16" s="55"/>
      <c r="B16" s="39" t="s">
        <v>34</v>
      </c>
      <c r="C16" s="38" t="s">
        <v>35</v>
      </c>
      <c r="D16" s="37"/>
      <c r="E16" s="57"/>
      <c r="F16" s="9"/>
      <c r="G16" s="10"/>
      <c r="H16" s="20"/>
      <c r="I16" s="29"/>
      <c r="J16" s="30"/>
    </row>
    <row r="17" spans="1:10" s="8" customFormat="1" ht="15">
      <c r="A17" s="55"/>
      <c r="B17" s="39" t="s">
        <v>36</v>
      </c>
      <c r="C17" s="38" t="s">
        <v>23</v>
      </c>
      <c r="D17" s="37"/>
      <c r="E17" s="57"/>
      <c r="F17" s="9"/>
      <c r="G17" s="10"/>
      <c r="H17" s="20"/>
      <c r="I17" s="29"/>
      <c r="J17" s="30"/>
    </row>
    <row r="18" spans="1:10" s="8" customFormat="1" ht="15">
      <c r="A18" s="55"/>
      <c r="B18" s="39" t="s">
        <v>37</v>
      </c>
      <c r="C18" s="38" t="s">
        <v>25</v>
      </c>
      <c r="D18" s="37"/>
      <c r="E18" s="57"/>
      <c r="F18" s="9"/>
      <c r="G18" s="10"/>
      <c r="H18" s="20"/>
      <c r="I18" s="29"/>
      <c r="J18" s="30"/>
    </row>
    <row r="19" spans="1:10" s="8" customFormat="1" ht="15">
      <c r="A19" s="55"/>
      <c r="B19" s="39" t="s">
        <v>38</v>
      </c>
      <c r="C19" s="38" t="s">
        <v>39</v>
      </c>
      <c r="D19" s="37"/>
      <c r="E19" s="57"/>
      <c r="F19" s="9"/>
      <c r="G19" s="10"/>
      <c r="H19" s="20"/>
      <c r="I19" s="29"/>
      <c r="J19" s="30"/>
    </row>
    <row r="20" spans="1:10" s="8" customFormat="1" ht="15">
      <c r="A20" s="55"/>
      <c r="B20" s="39" t="s">
        <v>40</v>
      </c>
      <c r="C20" s="38" t="s">
        <v>41</v>
      </c>
      <c r="D20" s="37"/>
      <c r="E20" s="57"/>
      <c r="F20" s="9"/>
      <c r="G20" s="10"/>
      <c r="H20" s="20"/>
      <c r="I20" s="29"/>
      <c r="J20" s="30"/>
    </row>
    <row r="21" spans="1:10" s="8" customFormat="1" ht="15">
      <c r="A21" s="55"/>
      <c r="B21" s="39" t="s">
        <v>42</v>
      </c>
      <c r="C21" s="38" t="s">
        <v>23</v>
      </c>
      <c r="D21" s="37"/>
      <c r="E21" s="57"/>
      <c r="F21" s="9"/>
      <c r="G21" s="10"/>
      <c r="H21" s="20"/>
      <c r="I21" s="29"/>
      <c r="J21" s="30"/>
    </row>
    <row r="22" spans="1:10" s="8" customFormat="1" ht="15">
      <c r="A22" s="55"/>
      <c r="B22" s="39" t="s">
        <v>43</v>
      </c>
      <c r="C22" s="38" t="s">
        <v>44</v>
      </c>
      <c r="D22" s="37"/>
      <c r="E22" s="57"/>
      <c r="F22" s="9"/>
      <c r="G22" s="10"/>
      <c r="H22" s="20"/>
      <c r="I22" s="29"/>
      <c r="J22" s="30"/>
    </row>
    <row r="23" spans="1:10" s="8" customFormat="1" ht="15">
      <c r="A23" s="55"/>
      <c r="B23" s="39" t="s">
        <v>45</v>
      </c>
      <c r="C23" s="38" t="s">
        <v>46</v>
      </c>
      <c r="D23" s="37"/>
      <c r="E23" s="57"/>
      <c r="F23" s="9"/>
      <c r="G23" s="10"/>
      <c r="H23" s="20"/>
      <c r="I23" s="29"/>
      <c r="J23" s="30"/>
    </row>
    <row r="24" spans="1:10" s="8" customFormat="1" ht="15">
      <c r="A24" s="55"/>
      <c r="B24" s="39" t="s">
        <v>47</v>
      </c>
      <c r="C24" s="38" t="s">
        <v>48</v>
      </c>
      <c r="D24" s="37"/>
      <c r="E24" s="57"/>
      <c r="F24" s="9"/>
      <c r="G24" s="10"/>
      <c r="H24" s="20"/>
      <c r="I24" s="29"/>
      <c r="J24" s="30"/>
    </row>
    <row r="25" spans="1:10" s="8" customFormat="1" ht="15">
      <c r="A25" s="55"/>
      <c r="B25" s="39" t="s">
        <v>49</v>
      </c>
      <c r="C25" s="38" t="s">
        <v>50</v>
      </c>
      <c r="D25" s="37"/>
      <c r="E25" s="57"/>
      <c r="F25" s="9"/>
      <c r="G25" s="10"/>
      <c r="H25" s="20"/>
      <c r="I25" s="29"/>
      <c r="J25" s="30"/>
    </row>
    <row r="26" spans="1:10" s="8" customFormat="1" ht="15">
      <c r="A26" s="55"/>
      <c r="B26" s="39" t="s">
        <v>51</v>
      </c>
      <c r="C26" s="38" t="s">
        <v>52</v>
      </c>
      <c r="D26" s="37"/>
      <c r="E26" s="57"/>
      <c r="F26" s="9"/>
      <c r="G26" s="10"/>
      <c r="H26" s="20"/>
      <c r="I26" s="29"/>
      <c r="J26" s="30"/>
    </row>
    <row r="27" spans="1:10" s="8" customFormat="1" ht="15">
      <c r="A27" s="55"/>
      <c r="B27" s="39" t="s">
        <v>53</v>
      </c>
      <c r="C27" s="38" t="s">
        <v>54</v>
      </c>
      <c r="D27" s="37"/>
      <c r="E27" s="57"/>
      <c r="F27" s="9"/>
      <c r="G27" s="10"/>
      <c r="H27" s="20"/>
      <c r="I27" s="29"/>
      <c r="J27" s="30"/>
    </row>
    <row r="28" spans="1:10" s="8" customFormat="1" ht="15">
      <c r="A28" s="55"/>
      <c r="B28" s="39" t="s">
        <v>17</v>
      </c>
      <c r="C28" s="38" t="s">
        <v>55</v>
      </c>
      <c r="D28" s="37"/>
      <c r="E28" s="57"/>
      <c r="F28" s="9"/>
      <c r="G28" s="10"/>
      <c r="H28" s="20"/>
      <c r="I28" s="29"/>
      <c r="J28" s="30"/>
    </row>
    <row r="29" spans="1:10" s="8" customFormat="1" ht="15">
      <c r="A29" s="55"/>
      <c r="B29" s="39" t="s">
        <v>56</v>
      </c>
      <c r="C29" s="38" t="s">
        <v>57</v>
      </c>
      <c r="D29" s="37"/>
      <c r="E29" s="57"/>
      <c r="F29" s="9"/>
      <c r="G29" s="10"/>
      <c r="H29" s="20"/>
      <c r="I29" s="29"/>
      <c r="J29" s="30"/>
    </row>
    <row r="30" spans="1:10" s="8" customFormat="1" ht="15">
      <c r="A30" s="55"/>
      <c r="B30" s="39" t="s">
        <v>58</v>
      </c>
      <c r="C30" s="38" t="s">
        <v>35</v>
      </c>
      <c r="D30" s="37"/>
      <c r="E30" s="57"/>
      <c r="F30" s="9"/>
      <c r="G30" s="10"/>
      <c r="H30" s="20"/>
      <c r="I30" s="29"/>
      <c r="J30" s="30"/>
    </row>
    <row r="31" spans="1:10" s="8" customFormat="1" ht="15">
      <c r="A31" s="55"/>
      <c r="B31" s="39" t="s">
        <v>59</v>
      </c>
      <c r="C31" s="38" t="s">
        <v>60</v>
      </c>
      <c r="D31" s="37"/>
      <c r="E31" s="57"/>
      <c r="F31" s="9"/>
      <c r="G31" s="10"/>
      <c r="H31" s="20"/>
      <c r="I31" s="29"/>
      <c r="J31" s="30"/>
    </row>
    <row r="32" spans="1:10" s="8" customFormat="1" ht="15">
      <c r="A32" s="55"/>
      <c r="B32" s="39" t="s">
        <v>61</v>
      </c>
      <c r="C32" s="38" t="s">
        <v>62</v>
      </c>
      <c r="D32" s="37"/>
      <c r="E32" s="57"/>
      <c r="F32" s="9"/>
      <c r="G32" s="10"/>
      <c r="H32" s="20"/>
      <c r="I32" s="29"/>
      <c r="J32" s="30"/>
    </row>
    <row r="33" spans="1:10" s="8" customFormat="1" ht="15">
      <c r="A33" s="55"/>
      <c r="B33" s="39" t="s">
        <v>8</v>
      </c>
      <c r="C33" s="38" t="s">
        <v>63</v>
      </c>
      <c r="D33" s="37"/>
      <c r="E33" s="58"/>
      <c r="F33" s="24"/>
      <c r="G33" s="25"/>
      <c r="H33" s="26"/>
      <c r="I33" s="31"/>
      <c r="J33" s="32"/>
    </row>
    <row r="34" spans="1:10" ht="15">
      <c r="A34" s="3"/>
      <c r="B34" s="4"/>
      <c r="C34" s="4"/>
      <c r="D34" s="5"/>
      <c r="E34" s="5"/>
      <c r="F34" s="18" t="s">
        <v>11</v>
      </c>
      <c r="G34" s="19"/>
      <c r="H34" s="34">
        <f>SUM(H8)</f>
        <v>0</v>
      </c>
      <c r="I34" s="35">
        <f>SUM(I8)</f>
        <v>0</v>
      </c>
      <c r="J34" s="35">
        <f>SUM(J8)</f>
        <v>0</v>
      </c>
    </row>
    <row r="36" spans="1:8" ht="15">
      <c r="A36" s="46" t="s">
        <v>71</v>
      </c>
      <c r="B36" s="46"/>
      <c r="C36" s="46"/>
      <c r="D36" s="46" t="s">
        <v>64</v>
      </c>
      <c r="E36" s="46"/>
      <c r="F36" s="46"/>
      <c r="G36" s="46"/>
      <c r="H36" s="46"/>
    </row>
    <row r="37" spans="1:8" ht="15">
      <c r="A37" s="45" t="s">
        <v>65</v>
      </c>
      <c r="B37" s="45"/>
      <c r="C37" s="45"/>
      <c r="D37" s="44" t="s">
        <v>70</v>
      </c>
      <c r="E37" s="44"/>
      <c r="F37" s="44"/>
      <c r="G37" s="44"/>
      <c r="H37" s="44"/>
    </row>
    <row r="38" spans="1:8" ht="14.25" customHeight="1">
      <c r="A38" s="45" t="s">
        <v>66</v>
      </c>
      <c r="B38" s="45"/>
      <c r="C38" s="45"/>
      <c r="D38" s="44" t="s">
        <v>70</v>
      </c>
      <c r="E38" s="44"/>
      <c r="F38" s="44"/>
      <c r="G38" s="44"/>
      <c r="H38" s="44"/>
    </row>
    <row r="39" spans="1:8" ht="15">
      <c r="A39" s="41" t="s">
        <v>67</v>
      </c>
      <c r="B39" s="42"/>
      <c r="C39" s="43"/>
      <c r="D39" s="44" t="s">
        <v>70</v>
      </c>
      <c r="E39" s="44"/>
      <c r="F39" s="44"/>
      <c r="G39" s="44"/>
      <c r="H39" s="44"/>
    </row>
    <row r="40" spans="1:8" ht="34.5" customHeight="1">
      <c r="A40" s="41" t="s">
        <v>68</v>
      </c>
      <c r="B40" s="42"/>
      <c r="C40" s="43"/>
      <c r="D40" s="44" t="s">
        <v>70</v>
      </c>
      <c r="E40" s="44"/>
      <c r="F40" s="44"/>
      <c r="G40" s="44"/>
      <c r="H40" s="44"/>
    </row>
    <row r="41" spans="1:8" ht="15">
      <c r="A41" s="45" t="s">
        <v>69</v>
      </c>
      <c r="B41" s="45"/>
      <c r="C41" s="45"/>
      <c r="D41" s="44" t="s">
        <v>70</v>
      </c>
      <c r="E41" s="44"/>
      <c r="F41" s="44"/>
      <c r="G41" s="44"/>
      <c r="H41" s="44"/>
    </row>
  </sheetData>
  <sheetProtection sheet="1" objects="1" scenarios="1"/>
  <mergeCells count="23">
    <mergeCell ref="A8:A33"/>
    <mergeCell ref="E8:E33"/>
    <mergeCell ref="F6:F7"/>
    <mergeCell ref="I6:I7"/>
    <mergeCell ref="J6:J7"/>
    <mergeCell ref="A3:D3"/>
    <mergeCell ref="G6:G7"/>
    <mergeCell ref="H6:H7"/>
    <mergeCell ref="A6:A7"/>
    <mergeCell ref="B6:C6"/>
    <mergeCell ref="D6:D7"/>
    <mergeCell ref="A36:C36"/>
    <mergeCell ref="D36:H36"/>
    <mergeCell ref="A37:C37"/>
    <mergeCell ref="D37:H37"/>
    <mergeCell ref="A38:C38"/>
    <mergeCell ref="D38:H38"/>
    <mergeCell ref="A39:C39"/>
    <mergeCell ref="D39:H39"/>
    <mergeCell ref="A40:C40"/>
    <mergeCell ref="D40:H40"/>
    <mergeCell ref="A41:C41"/>
    <mergeCell ref="D41:H41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2019-11-25T14:45:51Z</cp:lastPrinted>
  <dcterms:created xsi:type="dcterms:W3CDTF">2017-06-20T06:57:43Z</dcterms:created>
  <dcterms:modified xsi:type="dcterms:W3CDTF">2019-11-28T14:16:33Z</dcterms:modified>
  <cp:category/>
  <cp:version/>
  <cp:contentType/>
  <cp:contentStatus/>
</cp:coreProperties>
</file>