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Q10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10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10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10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<sst xmlns="http://schemas.openxmlformats.org/spreadsheetml/2006/main" count="43" uniqueCount="35">
  <si>
    <t>ISBN</t>
  </si>
  <si>
    <t>A. Bajer</t>
  </si>
  <si>
    <t xml:space="preserve">Munsell® Color Geological Rock-Color Chart 2009 Revised Washable Edition </t>
  </si>
  <si>
    <t>B003Y8CL5M</t>
  </si>
  <si>
    <t>B003Y8GEKK</t>
  </si>
  <si>
    <t>Munsell</t>
  </si>
  <si>
    <t>978-0632060443</t>
  </si>
  <si>
    <t xml:space="preserve">Paul Goldberg, Richard I. Macphail  </t>
  </si>
  <si>
    <t xml:space="preserve">Practical and Theoretical Geoarchaeology  </t>
  </si>
  <si>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</si>
  <si>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</si>
  <si>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</si>
  <si>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</si>
  <si>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</si>
  <si>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</si>
  <si>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Vydavatel</t>
  </si>
  <si>
    <t>Rok vydání</t>
  </si>
  <si>
    <t>Počet kusů</t>
  </si>
  <si>
    <t>Nabídková cena za ks bez DPH</t>
  </si>
  <si>
    <t>Nabídková cena za ks včetně DPH</t>
  </si>
  <si>
    <t>Objednavatel</t>
  </si>
  <si>
    <t>Hrazeno z:</t>
  </si>
  <si>
    <t>Fakturu převezme</t>
  </si>
  <si>
    <t>Kam evidovat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</si>
  <si>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</si>
  <si>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</si>
  <si>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</si>
  <si>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</si>
  <si>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</si>
  <si>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NAKI DF13P01OVV005</t>
  </si>
  <si>
    <t>Předpokládaná cena za ks bez DPH</t>
  </si>
  <si>
    <t>Předpokládaná cena za ks vč. DPH</t>
  </si>
  <si>
    <t>Předpokládaná cena celkem bez vč. DPH</t>
  </si>
  <si>
    <t>Částka DPH</t>
  </si>
  <si>
    <r>
      <t>X-Rite Munsell Soil Color Book 2009 Revised Edition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</si>
</sst>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6" fontId="27" fillId="0" borderId="0" xfId="0" applyNumberFormat="1" applyFont="1" applyAlignment="1">
      <alignment/>
    </xf>
    <xf numFmtId="8" fontId="2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8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E1">
      <selection activeCell="R11" sqref="R11"/>
    </sheetView>
  </sheetViews>
  <sheetFormatPr defaultColWidth="9.140625" defaultRowHeight="12.75"/>
  <cols>
    <col min="1" max="1" width="10.57421875" style="0" customWidth="1"/>
    <col min="2" max="2" width="18.00390625" style="0" customWidth="1"/>
    <col min="3" max="3" width="57.57421875" style="0" customWidth="1"/>
    <col min="4" max="4" width="34.7109375" style="0" customWidth="1"/>
    <col min="5" max="5" width="25.421875" style="0" customWidth="1"/>
    <col min="6" max="6" width="17.8515625" style="0" bestFit="1" customWidth="1"/>
    <col min="10" max="10" width="14.8515625" style="0" customWidth="1"/>
    <col min="11" max="11" width="14.28125" style="0" customWidth="1"/>
    <col min="18" max="18" width="16.7109375" style="0" customWidth="1"/>
  </cols>
  <sheetData>
    <row r="1" spans="1:14" ht="12.75">
      <c r="A1" s="1"/>
      <c r="B1" s="1"/>
      <c r="C1" s="2"/>
      <c r="D1" s="1"/>
      <c r="E1" s="4"/>
      <c r="F1" s="3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F2" s="5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2"/>
      <c r="D3" s="1"/>
      <c r="E3" s="1"/>
      <c r="F3" s="3"/>
      <c r="G3" s="1"/>
      <c r="H3" s="1"/>
      <c r="I3" s="1"/>
      <c r="J3" s="1"/>
      <c r="K3" s="1"/>
      <c r="L3" s="1"/>
      <c r="M3" s="1"/>
      <c r="N3" s="1"/>
    </row>
    <row r="4" spans="1:20" ht="14.2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4.25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85.5">
      <c r="A10" s="24" t="s">
        <v>12</v>
      </c>
      <c r="B10" s="24" t="s">
        <v>13</v>
      </c>
      <c r="C10" s="24" t="s">
        <v>14</v>
      </c>
      <c r="D10" s="24" t="s">
        <v>0</v>
      </c>
      <c r="E10" s="24" t="s">
        <v>15</v>
      </c>
      <c r="F10" s="24" t="s">
        <v>16</v>
      </c>
      <c r="G10" s="10" t="s">
        <v>17</v>
      </c>
      <c r="H10" s="17" t="s">
        <v>30</v>
      </c>
      <c r="I10" s="17" t="s">
        <v>31</v>
      </c>
      <c r="J10" s="17" t="s">
        <v>24</v>
      </c>
      <c r="K10" s="17" t="s">
        <v>32</v>
      </c>
      <c r="L10" s="18" t="s">
        <v>18</v>
      </c>
      <c r="M10" s="18" t="s">
        <v>19</v>
      </c>
      <c r="N10" s="18" t="s">
        <v>26</v>
      </c>
      <c r="O10" s="18" t="s">
        <v>33</v>
      </c>
      <c r="P10" s="18" t="s">
        <v>28</v>
      </c>
      <c r="Q10" s="11" t="s">
        <v>20</v>
      </c>
      <c r="R10" s="9" t="s">
        <v>21</v>
      </c>
      <c r="S10" s="9" t="s">
        <v>22</v>
      </c>
      <c r="T10" s="9" t="s">
        <v>23</v>
      </c>
    </row>
    <row r="11" spans="1:20" ht="28.5">
      <c r="A11" s="19">
        <v>1</v>
      </c>
      <c r="B11" s="28" t="s">
        <v>5</v>
      </c>
      <c r="C11" s="27" t="s">
        <v>2</v>
      </c>
      <c r="D11" s="20" t="s">
        <v>3</v>
      </c>
      <c r="E11" s="12"/>
      <c r="F11" s="12"/>
      <c r="G11" s="12">
        <v>1</v>
      </c>
      <c r="H11" s="13">
        <f>ROUND((I11*100/115),2)</f>
        <v>2608.7</v>
      </c>
      <c r="I11" s="13">
        <v>3000</v>
      </c>
      <c r="J11" s="13">
        <f>G11*H11</f>
        <v>2608.7</v>
      </c>
      <c r="K11" s="13">
        <f>I11*G11</f>
        <v>3000</v>
      </c>
      <c r="L11" s="13"/>
      <c r="M11" s="13"/>
      <c r="N11" s="13"/>
      <c r="O11" s="13"/>
      <c r="P11" s="13"/>
      <c r="Q11" s="1" t="s">
        <v>1</v>
      </c>
      <c r="R11" s="12" t="s">
        <v>29</v>
      </c>
      <c r="S11" s="12"/>
      <c r="T11" s="12"/>
    </row>
    <row r="12" spans="1:20" ht="14.25">
      <c r="A12" s="19">
        <v>2</v>
      </c>
      <c r="B12" s="29" t="s">
        <v>5</v>
      </c>
      <c r="C12" s="27" t="s">
        <v>34</v>
      </c>
      <c r="D12" s="21" t="s">
        <v>4</v>
      </c>
      <c r="E12" s="12"/>
      <c r="F12" s="12"/>
      <c r="G12" s="12">
        <v>3</v>
      </c>
      <c r="H12" s="13">
        <f>ROUND((I12*100/115),2)</f>
        <v>4347.83</v>
      </c>
      <c r="I12" s="13">
        <v>5000</v>
      </c>
      <c r="J12" s="13">
        <f>G12*H12</f>
        <v>13043.49</v>
      </c>
      <c r="K12" s="13">
        <f>I12*G12</f>
        <v>15000</v>
      </c>
      <c r="L12" s="13"/>
      <c r="M12" s="13"/>
      <c r="N12" s="13"/>
      <c r="O12" s="13"/>
      <c r="P12" s="13"/>
      <c r="Q12" s="1" t="s">
        <v>1</v>
      </c>
      <c r="R12" s="12" t="s">
        <v>29</v>
      </c>
      <c r="S12" s="12"/>
      <c r="T12" s="12"/>
    </row>
    <row r="13" spans="1:20" ht="42.75">
      <c r="A13" s="19">
        <v>3</v>
      </c>
      <c r="B13" s="29" t="s">
        <v>7</v>
      </c>
      <c r="C13" s="27" t="s">
        <v>8</v>
      </c>
      <c r="D13" s="20" t="s">
        <v>6</v>
      </c>
      <c r="E13" s="12"/>
      <c r="F13" s="12"/>
      <c r="G13" s="12">
        <v>1</v>
      </c>
      <c r="H13" s="13">
        <f>ROUND((I13*100/115),2)</f>
        <v>2608.7</v>
      </c>
      <c r="I13" s="13">
        <v>3000</v>
      </c>
      <c r="J13" s="13">
        <f>G13*H13</f>
        <v>2608.7</v>
      </c>
      <c r="K13" s="13">
        <f>I13*G13</f>
        <v>3000</v>
      </c>
      <c r="L13" s="13"/>
      <c r="M13" s="13"/>
      <c r="N13" s="13"/>
      <c r="O13" s="13"/>
      <c r="P13" s="12"/>
      <c r="Q13" s="1" t="s">
        <v>1</v>
      </c>
      <c r="R13" s="12" t="s">
        <v>29</v>
      </c>
      <c r="S13" s="12"/>
      <c r="T13" s="12"/>
    </row>
    <row r="14" spans="1:20" ht="14.25">
      <c r="A14" s="8"/>
      <c r="B14" s="8"/>
      <c r="C14" s="8"/>
      <c r="D14" s="8"/>
      <c r="E14" s="8"/>
      <c r="F14" s="8"/>
      <c r="G14" s="8"/>
      <c r="H14" s="8"/>
      <c r="I14" s="8"/>
      <c r="J14" s="8">
        <f>SUM(J11:J13)</f>
        <v>18260.89</v>
      </c>
      <c r="K14" s="8">
        <f>SUM(K11:K13)</f>
        <v>21000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7" spans="2:6" ht="15">
      <c r="B17" s="14" t="s">
        <v>24</v>
      </c>
      <c r="C17" s="14"/>
      <c r="D17" s="22">
        <v>18260.89</v>
      </c>
      <c r="F17" s="15"/>
    </row>
    <row r="18" spans="2:6" ht="15">
      <c r="B18" s="14" t="s">
        <v>25</v>
      </c>
      <c r="C18" s="14"/>
      <c r="D18" s="23">
        <v>21000</v>
      </c>
      <c r="F18" s="16"/>
    </row>
    <row r="19" spans="2:3" ht="15">
      <c r="B19" s="14"/>
      <c r="C19" s="14"/>
    </row>
    <row r="20" spans="2:3" ht="15">
      <c r="B20" s="14" t="s">
        <v>26</v>
      </c>
      <c r="C20" s="14"/>
    </row>
    <row r="21" spans="2:3" ht="15">
      <c r="B21" s="14" t="s">
        <v>27</v>
      </c>
      <c r="C21" s="14"/>
    </row>
    <row r="22" spans="2:3" ht="15">
      <c r="B22" s="14" t="s">
        <v>28</v>
      </c>
      <c r="C22" s="14"/>
    </row>
  </sheetData>
  <sheetProtection/>
  <mergeCells count="3">
    <mergeCell ref="A4:T4"/>
    <mergeCell ref="A5:T5"/>
    <mergeCell ref="A7:T7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Modra Fialka</dc:creator>
  <cp:keywords/>
  <dc:description/>
  <cp:lastModifiedBy>lollok</cp:lastModifiedBy>
  <dcterms:created xsi:type="dcterms:W3CDTF">2012-03-15T10:26:52Z</dcterms:created>
  <dcterms:modified xsi:type="dcterms:W3CDTF">2013-10-02T11:06:31Z</dcterms:modified>
  <cp:category/>
  <cp:version/>
  <cp:contentType/>
  <cp:contentStatus/>
</cp:coreProperties>
</file>