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7795" windowHeight="94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<sst xmlns="http://schemas.openxmlformats.org/spreadsheetml/2006/main" count="42" uniqueCount="38">
  <si>
    <t>Mendelova univerzita v Brně</t>
  </si>
  <si>
    <t>Ústřední knihovna ÚVIS</t>
  </si>
  <si>
    <t>České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</si>
  <si>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</si>
  <si>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</si>
  <si>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</si>
  <si>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</si>
  <si>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</si>
  <si>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</si>
  <si>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</si>
  <si>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</si>
  <si>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</si>
  <si>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</si>
  <si>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</si>
  <si>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</si>
  <si>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Komprda, Tomáš</t>
  </si>
  <si>
    <t>Výživou ke zdraví</t>
  </si>
  <si>
    <t>978-80-87156-41-4</t>
  </si>
  <si>
    <t>Temi, Velké Bílovice</t>
  </si>
  <si>
    <t>Kučínská</t>
  </si>
  <si>
    <t>hl.činnost</t>
  </si>
  <si>
    <t>Sixtová</t>
  </si>
  <si>
    <t>234/2 ŽV</t>
  </si>
  <si>
    <t>2.</t>
  </si>
  <si>
    <t>Samková a kol.</t>
  </si>
  <si>
    <t>Mléko, kvalita a produkce</t>
  </si>
  <si>
    <t>978-80-7394-383-7</t>
  </si>
  <si>
    <t>Jihočeská univerzita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</si>
  <si>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</si>
  <si>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</si>
  <si>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</si>
  <si>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</si>
  <si>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</si>
  <si>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Předpoklánáná cena bez DPH</t>
  </si>
  <si>
    <t>Předpoklánáná cena vč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</si>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</sst>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2" fillId="0" borderId="0" xfId="0" applyFont="1" applyBorder="1"/>
    <xf numFmtId="0" fontId="3" fillId="0" borderId="0" xfId="0" applyFont="1"/>
    <xf numFmtId="0" fontId="3" fillId="4" borderId="2" xfId="0" applyFont="1" applyFill="1" applyBorder="1" applyAlignment="1">
      <alignment horizontal="center" vertical="center" wrapText="1"/>
    </xf>
    <xf numFmtId="0" fontId="0" fillId="0" borderId="1" xfId="0" applyBorder="1"/>
    <xf numFmtId="8" fontId="3" fillId="0" borderId="0" xfId="0" applyNumberFormat="1" applyFont="1"/>
    <xf numFmtId="6" fontId="3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"/>
  <sheetViews>
    <sheetView tabSelected="1" workbookViewId="0" topLeftCell="A2">
      <selection activeCell="K9" sqref="K9"/>
    </sheetView>
  </sheetViews>
  <sheetFormatPr defaultColWidth="9.140625" defaultRowHeight="15"/>
  <cols>
    <col min="1" max="1" width="13.28125" style="0" customWidth="1"/>
    <col min="2" max="2" width="13.421875" style="0" customWidth="1"/>
    <col min="3" max="3" width="14.28125" style="0" customWidth="1"/>
    <col min="4" max="4" width="23.7109375" style="0" customWidth="1"/>
    <col min="5" max="5" width="22.00390625" style="0" customWidth="1"/>
    <col min="7" max="7" width="10.421875" style="0" bestFit="1" customWidth="1"/>
    <col min="13" max="13" width="13.28125" style="0" customWidth="1"/>
    <col min="14" max="14" width="14.28125" style="0" customWidth="1"/>
  </cols>
  <sheetData>
    <row r="1" spans="1:17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"/>
    </row>
    <row r="2" spans="1:17" ht="1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21"/>
      <c r="L3" s="2"/>
      <c r="M3" s="2"/>
      <c r="N3" s="2"/>
      <c r="O3" s="2"/>
      <c r="P3" s="2"/>
      <c r="Q3" s="1"/>
    </row>
    <row r="4" spans="1:17" ht="1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1"/>
    </row>
    <row r="5" spans="1:17" ht="15">
      <c r="A5" s="3"/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/>
      <c r="M6" s="1"/>
      <c r="N6" s="1"/>
      <c r="O6" s="1"/>
      <c r="P6" s="1"/>
      <c r="Q6" s="5"/>
    </row>
    <row r="7" spans="1:17" ht="90">
      <c r="A7" s="22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7" t="s">
        <v>9</v>
      </c>
      <c r="H7" s="7" t="s">
        <v>33</v>
      </c>
      <c r="I7" s="7" t="s">
        <v>34</v>
      </c>
      <c r="J7" s="16" t="s">
        <v>35</v>
      </c>
      <c r="K7" s="16" t="s">
        <v>37</v>
      </c>
      <c r="L7" s="8" t="s">
        <v>36</v>
      </c>
      <c r="M7" s="9" t="s">
        <v>10</v>
      </c>
      <c r="N7" s="6" t="s">
        <v>11</v>
      </c>
      <c r="O7" s="6" t="s">
        <v>12</v>
      </c>
      <c r="P7" s="6" t="s">
        <v>13</v>
      </c>
      <c r="Q7" s="10"/>
    </row>
    <row r="8" spans="1:17" ht="78.75" customHeight="1">
      <c r="A8" s="11" t="s">
        <v>14</v>
      </c>
      <c r="B8" s="20" t="s">
        <v>15</v>
      </c>
      <c r="C8" s="20" t="s">
        <v>16</v>
      </c>
      <c r="D8" s="12" t="s">
        <v>17</v>
      </c>
      <c r="E8" s="12" t="s">
        <v>18</v>
      </c>
      <c r="F8" s="12">
        <v>2009</v>
      </c>
      <c r="G8" s="12">
        <v>1</v>
      </c>
      <c r="H8" s="13">
        <f>ROUND((I8*100/115),2)</f>
        <v>152.17</v>
      </c>
      <c r="I8" s="13">
        <v>175</v>
      </c>
      <c r="J8" s="17"/>
      <c r="K8" s="23"/>
      <c r="L8" s="13"/>
      <c r="M8" s="12" t="s">
        <v>19</v>
      </c>
      <c r="N8" s="12" t="s">
        <v>20</v>
      </c>
      <c r="O8" s="12" t="s">
        <v>21</v>
      </c>
      <c r="P8" s="12" t="s">
        <v>22</v>
      </c>
      <c r="Q8" s="1"/>
    </row>
    <row r="9" spans="1:17" ht="29.25">
      <c r="A9" s="11" t="s">
        <v>23</v>
      </c>
      <c r="B9" s="20" t="s">
        <v>24</v>
      </c>
      <c r="C9" s="20" t="s">
        <v>25</v>
      </c>
      <c r="D9" s="12" t="s">
        <v>26</v>
      </c>
      <c r="E9" s="12" t="s">
        <v>27</v>
      </c>
      <c r="F9" s="12">
        <v>2012</v>
      </c>
      <c r="G9" s="12">
        <v>1</v>
      </c>
      <c r="H9" s="13">
        <f>ROUND((I9*100/115),2)</f>
        <v>173.91</v>
      </c>
      <c r="I9" s="12">
        <v>200</v>
      </c>
      <c r="J9" s="17"/>
      <c r="K9" s="17"/>
      <c r="L9" s="12"/>
      <c r="M9" s="12" t="s">
        <v>19</v>
      </c>
      <c r="N9" s="12" t="s">
        <v>20</v>
      </c>
      <c r="O9" s="12" t="s">
        <v>21</v>
      </c>
      <c r="P9" s="12" t="s">
        <v>22</v>
      </c>
      <c r="Q9" s="1"/>
    </row>
    <row r="10" spans="1:17" ht="15">
      <c r="A10" s="14"/>
      <c r="B10" s="14"/>
      <c r="C10" s="14"/>
      <c r="D10" s="14"/>
      <c r="E10" s="14"/>
      <c r="F10" s="14"/>
      <c r="G10" s="14"/>
      <c r="H10" s="14">
        <f>SUM(H8:H9)</f>
        <v>326.08</v>
      </c>
      <c r="I10" s="14">
        <f>SUM(I8:I9)</f>
        <v>375</v>
      </c>
      <c r="J10" s="14"/>
      <c r="K10" s="14"/>
      <c r="L10" s="14"/>
      <c r="M10" s="14"/>
      <c r="N10" s="14"/>
      <c r="O10" s="14"/>
      <c r="P10" s="14"/>
      <c r="Q10" s="14"/>
    </row>
    <row r="11" spans="1:1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>
      <c r="A13" s="1"/>
      <c r="B13" s="15" t="s">
        <v>28</v>
      </c>
      <c r="C13" s="1"/>
      <c r="D13" s="1"/>
      <c r="E13" s="18">
        <v>326.08</v>
      </c>
      <c r="F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>
      <c r="A14" s="1"/>
      <c r="B14" s="15" t="s">
        <v>29</v>
      </c>
      <c r="C14" s="1"/>
      <c r="D14" s="1"/>
      <c r="E14" s="19">
        <v>375</v>
      </c>
      <c r="F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1"/>
      <c r="B15" s="1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>
      <c r="A16" s="1"/>
      <c r="B16" s="15" t="s">
        <v>30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>
      <c r="A17" s="1"/>
      <c r="B17" s="15" t="s">
        <v>31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>
      <c r="A18" s="1"/>
      <c r="B18" s="15" t="s">
        <v>32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HVqlHZFHXpPzhav/YKN85zc626s=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A1XJLgPk8PRPv7xfjH+DeYyP0qg=</DigestValue>
    </Reference>
  </SignedInfo>
  <SignatureValue>rtkkg1JoPk2Mx/O7S8vwX+d7DE7IzgAyzfgbw2czy9wSo4Da6Tj/z0gfRHcazC/9VOmhyGl2Bvrg
2R1ukP3PjSvwJ2zu5sVdanTq/agZFQPJ/AsCy3/Kp4w8iVk+TC7aR7UTuUv1R2MC25E421kXSGKl
TE3UzpUD2IMvF+jflBTViGMylRTRsycJRcNiDh4dVpLQC+szPpeB5E66JwtbuBb1Qc6Q6kKB+bzu
rglwrdUjmNq7ayJlkI7pa9QeGx4zaBntoM7h9J5j56rO4ED7oUF4SaFOuIn5HIolS87TeDi4hwpI
F3kJWu0eBUyYNV7GSvdczgnqdmga56VDBf9KZA==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pRKRLOaKhKXOUiPJAjl2EYpSgQE=</DigestValue>
      </Reference>
      <Reference URI="/xl/drawings/vmlDrawing1.vml?ContentType=application/vnd.openxmlformats-officedocument.vmlDrawing">
        <DigestMethod Algorithm="http://www.w3.org/2000/09/xmldsig#sha1"/>
        <DigestValue>JHmhxpUHYopHSQkYsWg5w0/8So4=</DigestValue>
      </Reference>
      <Reference URI="/xl/sharedStrings.xml?ContentType=application/vnd.openxmlformats-officedocument.spreadsheetml.sharedStrings+xml">
        <DigestMethod Algorithm="http://www.w3.org/2000/09/xmldsig#sha1"/>
        <DigestValue>1GtAmxsyIdZ6Ulejccm4/7+M23c=</DigestValue>
      </Reference>
      <Reference URI="/xl/styles.xml?ContentType=application/vnd.openxmlformats-officedocument.spreadsheetml.styles+xml">
        <DigestMethod Algorithm="http://www.w3.org/2000/09/xmldsig#sha1"/>
        <DigestValue>UPOx3+ijj23MFX1ztv+JxRGokZo=</DigestValue>
      </Reference>
      <Reference URI="/xl/comments1.xml?ContentType=application/vnd.openxmlformats-officedocument.spreadsheetml.comments+xml">
        <DigestMethod Algorithm="http://www.w3.org/2000/09/xmldsig#sha1"/>
        <DigestValue>Gt/lFtqdfSsPv5dWbMsLz4L+Ovc=</DigestValue>
      </Reference>
      <Reference URI="/xl/worksheets/sheet1.xml?ContentType=application/vnd.openxmlformats-officedocument.spreadsheetml.worksheet+xml">
        <DigestMethod Algorithm="http://www.w3.org/2000/09/xmldsig#sha1"/>
        <DigestValue>fj7u6DG1aJGGDjnVB6fpfgnmdTY=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+NTjHed1W7GWqC/6BLAtFQPV6wg=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2013-10-02T11:56:32Z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2013-10-02T11:56:32Z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2013-10-01T07:08:00Z</dcterms:created>
  <dcterms:modified xsi:type="dcterms:W3CDTF">2013-10-02T11:56:22Z</dcterms:modified>
  <cp:category/>
  <cp:version/>
  <cp:contentType/>
  <cp:contentStatus/>
</cp:coreProperties>
</file>