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<sst xmlns="http://schemas.openxmlformats.org/spreadsheetml/2006/main" count="43" uniqueCount="37">
  <si>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</si>
  <si>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</si>
  <si>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</si>
  <si>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</si>
  <si>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</si>
  <si>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</si>
  <si>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</si>
  <si>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</si>
  <si>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</si>
  <si>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</si>
  <si>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</si>
  <si>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</si>
  <si>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</si>
  <si>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</si>
  <si>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</si>
  <si>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Chytrý Milan</t>
  </si>
  <si>
    <t>Vegetace ČR 3</t>
  </si>
  <si>
    <t>978-80-200-1918-9</t>
  </si>
  <si>
    <t>Academia</t>
  </si>
  <si>
    <t>ústav 211</t>
  </si>
  <si>
    <t>J. Chudimská</t>
  </si>
  <si>
    <t>211/1 zem.bot.</t>
  </si>
  <si>
    <t>Towsend</t>
  </si>
  <si>
    <t>Základy ekologie</t>
  </si>
  <si>
    <t>978-80-244-2478-1</t>
  </si>
  <si>
    <t>UP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</si>
  <si>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</si>
  <si>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</si>
  <si>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</si>
  <si>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</si>
  <si>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</si>
  <si>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</si>
  <si>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</si>
  <si>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Předpokládaná cena celkem bez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</si>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</sst>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8" fontId="3" fillId="0" borderId="0" xfId="0" applyNumberFormat="1" applyFont="1"/>
    <xf numFmtId="6" fontId="3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tabSelected="1" zoomScale="85" zoomScaleNormal="85" workbookViewId="0" topLeftCell="A2">
      <selection activeCell="R8" sqref="R8"/>
    </sheetView>
  </sheetViews>
  <sheetFormatPr defaultColWidth="9.140625" defaultRowHeight="15"/>
  <cols>
    <col min="2" max="2" width="25.8515625" style="0" customWidth="1"/>
    <col min="3" max="3" width="29.28125" style="0" customWidth="1"/>
    <col min="4" max="4" width="23.00390625" style="0" customWidth="1"/>
    <col min="5" max="5" width="16.00390625" style="0" customWidth="1"/>
    <col min="14" max="15" width="16.00390625" style="0" customWidth="1"/>
    <col min="16" max="16" width="17.140625" style="0" customWidth="1"/>
    <col min="17" max="17" width="16.00390625" style="0" customWidth="1"/>
    <col min="18" max="18" width="17.00390625" style="0" customWidth="1"/>
    <col min="19" max="19" width="18.140625" style="0" customWidth="1"/>
    <col min="20" max="20" width="25.140625" style="0" customWidth="1"/>
  </cols>
  <sheetData>
    <row r="1" spans="1:20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3"/>
      <c r="R6" s="3"/>
      <c r="S6" s="3"/>
      <c r="T6" s="3"/>
    </row>
    <row r="7" spans="1:20" ht="90.75" customHeight="1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6" t="s">
        <v>9</v>
      </c>
      <c r="H7" s="6" t="s">
        <v>31</v>
      </c>
      <c r="I7" s="6" t="s">
        <v>32</v>
      </c>
      <c r="J7" s="6" t="s">
        <v>26</v>
      </c>
      <c r="K7" s="6" t="s">
        <v>33</v>
      </c>
      <c r="L7" s="16" t="s">
        <v>34</v>
      </c>
      <c r="M7" s="16" t="s">
        <v>35</v>
      </c>
      <c r="N7" s="16" t="s">
        <v>28</v>
      </c>
      <c r="O7" s="16" t="s">
        <v>36</v>
      </c>
      <c r="P7" s="17" t="s">
        <v>30</v>
      </c>
      <c r="Q7" s="7" t="s">
        <v>10</v>
      </c>
      <c r="R7" s="5" t="s">
        <v>11</v>
      </c>
      <c r="S7" s="5" t="s">
        <v>12</v>
      </c>
      <c r="T7" s="5" t="s">
        <v>13</v>
      </c>
    </row>
    <row r="8" spans="1:20" ht="28.5" customHeight="1">
      <c r="A8" s="8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>
        <v>2011</v>
      </c>
      <c r="G8" s="9">
        <v>2</v>
      </c>
      <c r="H8" s="10">
        <f>ROUND((I8*100/115),2)</f>
        <v>739.13</v>
      </c>
      <c r="I8" s="10">
        <v>850</v>
      </c>
      <c r="J8" s="10">
        <f>G8*H8</f>
        <v>1478.26</v>
      </c>
      <c r="K8" s="10">
        <v>1700</v>
      </c>
      <c r="L8" s="10"/>
      <c r="M8" s="10"/>
      <c r="N8" s="13"/>
      <c r="O8" s="9"/>
      <c r="P8" s="13"/>
      <c r="Q8" s="9" t="s">
        <v>19</v>
      </c>
      <c r="R8" s="9">
        <v>1101</v>
      </c>
      <c r="S8" s="9" t="s">
        <v>20</v>
      </c>
      <c r="T8" s="9" t="s">
        <v>21</v>
      </c>
    </row>
    <row r="9" spans="1:20" ht="15">
      <c r="A9" s="8">
        <v>2</v>
      </c>
      <c r="B9" s="9" t="s">
        <v>22</v>
      </c>
      <c r="C9" s="9" t="s">
        <v>23</v>
      </c>
      <c r="D9" s="9" t="s">
        <v>24</v>
      </c>
      <c r="E9" s="9" t="s">
        <v>25</v>
      </c>
      <c r="F9" s="9">
        <v>2010</v>
      </c>
      <c r="G9" s="9">
        <v>1</v>
      </c>
      <c r="H9" s="10">
        <f>ROUND((I9*100/115),2)</f>
        <v>521.74</v>
      </c>
      <c r="I9" s="9">
        <v>600</v>
      </c>
      <c r="J9" s="10">
        <f>G9*H9</f>
        <v>521.74</v>
      </c>
      <c r="K9" s="9">
        <v>600</v>
      </c>
      <c r="L9" s="9"/>
      <c r="M9" s="9"/>
      <c r="N9" s="13"/>
      <c r="O9" s="9"/>
      <c r="P9" s="13"/>
      <c r="Q9" s="9" t="s">
        <v>19</v>
      </c>
      <c r="R9" s="9">
        <v>1101</v>
      </c>
      <c r="S9" s="9" t="s">
        <v>20</v>
      </c>
      <c r="T9" s="9" t="s">
        <v>21</v>
      </c>
    </row>
    <row r="10" spans="1:20" ht="15">
      <c r="A10" s="11"/>
      <c r="B10" s="11"/>
      <c r="C10" s="11"/>
      <c r="D10" s="11"/>
      <c r="E10" s="11"/>
      <c r="F10" s="11"/>
      <c r="G10" s="11"/>
      <c r="H10" s="11"/>
      <c r="I10" s="11"/>
      <c r="J10" s="11">
        <f>SUM(J8:J9)</f>
        <v>2000</v>
      </c>
      <c r="K10" s="11">
        <f>SUM(K8:K9)</f>
        <v>2300</v>
      </c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">
      <c r="A12" s="3"/>
      <c r="B12" s="3"/>
      <c r="C12" s="12" t="s">
        <v>26</v>
      </c>
      <c r="D12" s="3"/>
      <c r="E12" s="14">
        <v>2000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>
      <c r="A13" s="3"/>
      <c r="B13" s="3"/>
      <c r="C13" s="12" t="s">
        <v>27</v>
      </c>
      <c r="D13" s="3"/>
      <c r="E13" s="15">
        <v>2300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">
      <c r="A14" s="3"/>
      <c r="B14" s="3"/>
      <c r="C14" s="1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">
      <c r="A15" s="3"/>
      <c r="B15" s="3"/>
      <c r="C15" s="12" t="s">
        <v>28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ht="15">
      <c r="C16" s="12" t="s">
        <v>29</v>
      </c>
    </row>
    <row r="17" ht="15">
      <c r="C17" s="12" t="s">
        <v>30</v>
      </c>
    </row>
  </sheetData>
  <mergeCells count="3">
    <mergeCell ref="A1:T1"/>
    <mergeCell ref="A2:T2"/>
    <mergeCell ref="A4:T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uqU4cOtumfh6NOKYHh2DXnPIE0w=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By7TIjMU5RXEvy6oul5WoTFf0wg=</DigestValue>
    </Reference>
  </SignedInfo>
  <SignatureValue>LOCHrYawMWeTlzDe0BFnbvPS1xxRyP0D17osjTRYlgmC5XBUojmID77joT/9l2UFH1KbMe/zUzqq
+C3Qcn8nL+wE3qcWbzBWIXZAn2kOyKBpxdahi08pTztLIhOXaO67jG7WBmwUwJY/t9qRmkSy7eqH
Uo4ocVxnMLUzlt3wwc1ugV0r4wqmbIjIeBk34nbI0u0NC0LWVCcfc1AzMiV6isdbC6cSijm2p1u8
zgBKGkd/PrXksNKXdchau9rytKPIwH9KVmBhvOy8x5eXe44V0rVnKC+kIbg2f+kZShk0CV5S9E+C
l3RQUoGkgSLRKMrVjbIDKafo6VmXTpEkIbbirg==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0YHwOHRdmRaRYVKBoGZ9GE6QbKU=</DigestValue>
      </Reference>
      <Reference URI="/xl/styles.xml?ContentType=application/vnd.openxmlformats-officedocument.spreadsheetml.styles+xml">
        <DigestMethod Algorithm="http://www.w3.org/2000/09/xmldsig#sha1"/>
        <DigestValue>RgIsBRtaL2aJlwVuWvq6mYqx60U=</DigestValue>
      </Reference>
      <Reference URI="/xl/sharedStrings.xml?ContentType=application/vnd.openxmlformats-officedocument.spreadsheetml.sharedStrings+xml">
        <DigestMethod Algorithm="http://www.w3.org/2000/09/xmldsig#sha1"/>
        <DigestValue>ceqQOpNNOvZa+OcUtjvQWBhaXOE=</DigestValue>
      </Reference>
      <Reference URI="/xl/drawings/vmlDrawing1.vml?ContentType=application/vnd.openxmlformats-officedocument.vmlDrawing">
        <DigestMethod Algorithm="http://www.w3.org/2000/09/xmldsig#sha1"/>
        <DigestValue>QQFbD1atRlfWwi4Yn/r+vLG1x9k=</DigestValue>
      </Reference>
      <Reference URI="/xl/comments1.xml?ContentType=application/vnd.openxmlformats-officedocument.spreadsheetml.comments+xml">
        <DigestMethod Algorithm="http://www.w3.org/2000/09/xmldsig#sha1"/>
        <DigestValue>DTdfVbG2VddqqcFazFG3LkPAJsQ=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sbyOfApp3vqgkdNDLPQEiWwzDGg=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JOBfu317lb49/KdEOW6ZKZ+HMHM=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2013-10-02T11:54:02Z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2013-10-01T06:00:21Z</dcterms:created>
  <dcterms:modified xsi:type="dcterms:W3CDTF">2013-10-02T10:47:01Z</dcterms:modified>
  <cp:category/>
  <cp:version/>
  <cp:contentType/>
  <cp:contentStatus/>
</cp:coreProperties>
</file>