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9285" activeTab="0"/>
  </bookViews>
  <sheets>
    <sheet name="fotoapará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<sst xmlns="http://schemas.openxmlformats.org/spreadsheetml/2006/main" count="21" uniqueCount="21">
  <si>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Projekt:</t>
  </si>
  <si>
    <t>Reg. č.</t>
  </si>
  <si>
    <t>Kontaktní osoba:</t>
  </si>
  <si>
    <t>Kontakt e-mail/telefon:</t>
  </si>
  <si>
    <t>Požadavek na místo dodání:</t>
  </si>
  <si>
    <t>Zemědělská 1, 61300 Brno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</si>
  <si>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</si>
  <si>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</si>
  <si>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</si>
  <si>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</si>
  <si>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</si>
  <si>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</si>
  <si>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</si>
  <si>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</si>
  <si>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</si>
  <si>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</si>
  <si>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</si>
  <si>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Fotoaparát s příslušenstvím</t>
  </si>
  <si>
    <t>Doc. Hejduk</t>
  </si>
  <si>
    <t>jahnova@mendelu.cz  / 3074</t>
  </si>
  <si>
    <t>Kovový plášť, vysoká světelnost objektivu (F1,8 – 2,8), širokoúhlý záběr - min. 28mm (ekv. pro 35 mm), min. 5x zoom, sáňky pro ext. blesk, otočný volič režimů fotografování, záznam do RAW, možnost makro snímků, PL filtr, výklopný display - není podmínkou, průhledový hledáček, pouzdro, karta 16 GB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</si>
</sst>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1F497D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5" fillId="5" borderId="0" applyNumberFormat="0" applyBorder="0" applyAlignment="0" applyProtection="0"/>
    <xf numFmtId="0" fontId="29" fillId="35" borderId="3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10" fillId="38" borderId="0" applyNumberFormat="0" applyBorder="0" applyAlignment="0" applyProtection="0"/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Alignment="0" applyProtection="0"/>
    <xf numFmtId="9" fontId="0" fillId="0" borderId="0" applyFont="0" applyFill="0" applyBorder="0" applyAlignment="0" applyProtection="0"/>
    <xf numFmtId="0" fontId="35" fillId="0" borderId="13" applyNumberFormat="0" applyFill="0" applyAlignment="0" applyProtection="0"/>
    <xf numFmtId="0" fontId="12" fillId="0" borderId="14" applyNumberFormat="0" applyFill="0" applyAlignment="0" applyProtection="0"/>
    <xf numFmtId="0" fontId="36" fillId="41" borderId="0" applyNumberFormat="0" applyBorder="0" applyAlignment="0" applyProtection="0"/>
    <xf numFmtId="0" fontId="13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42" borderId="15" applyNumberFormat="0" applyAlignment="0" applyProtection="0"/>
    <xf numFmtId="0" fontId="15" fillId="13" borderId="16" applyNumberFormat="0" applyAlignment="0" applyProtection="0"/>
    <xf numFmtId="0" fontId="39" fillId="43" borderId="15" applyNumberFormat="0" applyAlignment="0" applyProtection="0"/>
    <xf numFmtId="0" fontId="17" fillId="44" borderId="16" applyNumberFormat="0" applyAlignment="0" applyProtection="0"/>
    <xf numFmtId="0" fontId="40" fillId="43" borderId="17" applyNumberFormat="0" applyAlignment="0" applyProtection="0"/>
    <xf numFmtId="0" fontId="18" fillId="44" borderId="1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0" applyNumberFormat="0" applyBorder="0" applyAlignment="0" applyProtection="0"/>
    <xf numFmtId="0" fontId="3" fillId="48" borderId="0" applyNumberFormat="0" applyBorder="0" applyAlignment="0" applyProtection="0"/>
    <xf numFmtId="0" fontId="26" fillId="49" borderId="0" applyNumberFormat="0" applyBorder="0" applyAlignment="0" applyProtection="0"/>
    <xf numFmtId="0" fontId="3" fillId="50" borderId="0" applyNumberFormat="0" applyBorder="0" applyAlignment="0" applyProtection="0"/>
    <xf numFmtId="0" fontId="26" fillId="51" borderId="0" applyNumberFormat="0" applyBorder="0" applyAlignment="0" applyProtection="0"/>
    <xf numFmtId="0" fontId="3" fillId="29" borderId="0" applyNumberFormat="0" applyBorder="0" applyAlignment="0" applyProtection="0"/>
    <xf numFmtId="0" fontId="26" fillId="52" borderId="0" applyNumberFormat="0" applyBorder="0" applyAlignment="0" applyProtection="0"/>
    <xf numFmtId="0" fontId="3" fillId="31" borderId="0" applyNumberFormat="0" applyBorder="0" applyAlignment="0" applyProtection="0"/>
    <xf numFmtId="0" fontId="26" fillId="53" borderId="0" applyNumberFormat="0" applyBorder="0" applyAlignment="0" applyProtection="0"/>
    <xf numFmtId="0" fontId="3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74">
      <alignment/>
      <protection/>
    </xf>
    <xf numFmtId="0" fontId="19" fillId="0" borderId="0" xfId="74" applyFont="1" applyBorder="1" applyAlignment="1">
      <alignment horizontal="left" vertical="top"/>
      <protection/>
    </xf>
    <xf numFmtId="0" fontId="19" fillId="0" borderId="0" xfId="74" applyFont="1">
      <alignment/>
      <protection/>
    </xf>
    <xf numFmtId="0" fontId="20" fillId="23" borderId="19" xfId="74" applyFont="1" applyFill="1" applyBorder="1">
      <alignment/>
      <protection/>
    </xf>
    <xf numFmtId="0" fontId="21" fillId="0" borderId="20" xfId="74" applyFont="1" applyBorder="1">
      <alignment/>
      <protection/>
    </xf>
    <xf numFmtId="0" fontId="20" fillId="0" borderId="20" xfId="74" applyFont="1" applyBorder="1">
      <alignment/>
      <protection/>
    </xf>
    <xf numFmtId="0" fontId="21" fillId="0" borderId="21" xfId="74" applyFont="1" applyBorder="1">
      <alignment/>
      <protection/>
    </xf>
    <xf numFmtId="0" fontId="20" fillId="0" borderId="22" xfId="74" applyFont="1" applyBorder="1">
      <alignment/>
      <protection/>
    </xf>
    <xf numFmtId="0" fontId="21" fillId="0" borderId="23" xfId="74" applyFont="1" applyBorder="1" applyAlignment="1">
      <alignment vertical="top" wrapText="1"/>
      <protection/>
    </xf>
    <xf numFmtId="164" fontId="19" fillId="0" borderId="0" xfId="74" applyNumberFormat="1" applyFont="1" applyAlignment="1">
      <alignment horizontal="center" vertical="center"/>
      <protection/>
    </xf>
    <xf numFmtId="0" fontId="21" fillId="0" borderId="22" xfId="74" applyFont="1" applyBorder="1">
      <alignment/>
      <protection/>
    </xf>
    <xf numFmtId="0" fontId="24" fillId="0" borderId="0" xfId="74" applyFont="1">
      <alignment/>
      <protection/>
    </xf>
    <xf numFmtId="0" fontId="42" fillId="0" borderId="0" xfId="0" applyFont="1" applyAlignment="1">
      <alignment vertical="center"/>
    </xf>
    <xf numFmtId="0" fontId="21" fillId="0" borderId="24" xfId="74" applyFont="1" applyBorder="1" applyAlignment="1">
      <alignment horizontal="center"/>
      <protection/>
    </xf>
    <xf numFmtId="164" fontId="21" fillId="0" borderId="24" xfId="74" applyNumberFormat="1" applyFont="1" applyBorder="1" applyAlignment="1">
      <alignment horizontal="center"/>
      <protection/>
    </xf>
    <xf numFmtId="164" fontId="21" fillId="0" borderId="20" xfId="74" applyNumberFormat="1" applyFont="1" applyBorder="1" applyAlignment="1">
      <alignment horizontal="center"/>
      <protection/>
    </xf>
    <xf numFmtId="0" fontId="19" fillId="0" borderId="0" xfId="74" applyFont="1" applyBorder="1" applyAlignment="1">
      <alignment horizontal="left" vertical="center"/>
      <protection/>
    </xf>
    <xf numFmtId="0" fontId="20" fillId="0" borderId="21" xfId="74" applyFont="1" applyBorder="1" applyAlignment="1">
      <alignment horizontal="left" vertical="top" wrapText="1"/>
      <protection/>
    </xf>
    <xf numFmtId="0" fontId="20" fillId="0" borderId="23" xfId="74" applyFont="1" applyBorder="1" applyAlignment="1">
      <alignment horizontal="left" vertical="center" wrapText="1"/>
      <protection/>
    </xf>
    <xf numFmtId="0" fontId="2" fillId="0" borderId="0" xfId="74">
      <alignment/>
      <protection/>
    </xf>
    <xf numFmtId="0" fontId="23" fillId="0" borderId="0" xfId="55" applyAlignment="1" applyProtection="1">
      <alignment/>
      <protection/>
    </xf>
    <xf numFmtId="0" fontId="21" fillId="23" borderId="25" xfId="74" applyFont="1" applyFill="1" applyBorder="1" applyAlignment="1">
      <alignment horizontal="center"/>
      <protection/>
    </xf>
  </cellXfs>
  <cellStyles count="9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Poznámka" xfId="75"/>
    <cellStyle name="Poznámka 2" xfId="76"/>
    <cellStyle name="Percent" xfId="77"/>
    <cellStyle name="Propojená buňka" xfId="78"/>
    <cellStyle name="Propojená buňka 2" xfId="79"/>
    <cellStyle name="Správně" xfId="80"/>
    <cellStyle name="Správně 2" xfId="81"/>
    <cellStyle name="Text upozornění" xfId="82"/>
    <cellStyle name="Text upozornění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ětlující text" xfId="90"/>
    <cellStyle name="Vysvětlující text 2" xfId="91"/>
    <cellStyle name="Zvýraznění 1" xfId="92"/>
    <cellStyle name="Zvýraznění 1 2" xfId="93"/>
    <cellStyle name="Zvýraznění 2" xfId="94"/>
    <cellStyle name="Zvýraznění 2 2" xfId="95"/>
    <cellStyle name="Zvýraznění 3" xfId="96"/>
    <cellStyle name="Zvýraznění 3 2" xfId="97"/>
    <cellStyle name="Zvýraznění 4" xfId="98"/>
    <cellStyle name="Zvýraznění 4 2" xfId="99"/>
    <cellStyle name="Zvýraznění 5" xfId="100"/>
    <cellStyle name="Zvýraznění 5 2" xfId="101"/>
    <cellStyle name="Zvýraznění 6" xfId="102"/>
    <cellStyle name="Zvýraznění 6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hnova@mendelu.cz%20%20/%20307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8515625" style="0" customWidth="1"/>
    <col min="3" max="3" width="39.7109375" style="0" customWidth="1"/>
  </cols>
  <sheetData>
    <row r="3" spans="1:5" ht="15">
      <c r="A3" s="2" t="s">
        <v>0</v>
      </c>
      <c r="B3" s="17"/>
      <c r="C3" s="17"/>
      <c r="D3" s="1"/>
      <c r="E3" s="1"/>
    </row>
    <row r="4" spans="1:5" ht="15">
      <c r="A4" s="2" t="s">
        <v>1</v>
      </c>
      <c r="B4" s="17"/>
      <c r="C4" s="17"/>
      <c r="D4" s="1"/>
      <c r="E4" s="1"/>
    </row>
    <row r="5" spans="1:5" ht="15">
      <c r="A5" s="3" t="s">
        <v>2</v>
      </c>
      <c r="B5" s="20" t="s">
        <v>18</v>
      </c>
      <c r="C5" s="20"/>
      <c r="D5" s="1"/>
      <c r="E5" s="1"/>
    </row>
    <row r="6" spans="1:5" ht="15">
      <c r="A6" s="3" t="s">
        <v>3</v>
      </c>
      <c r="B6" s="21" t="s">
        <v>19</v>
      </c>
      <c r="C6" s="20"/>
      <c r="D6" s="1"/>
      <c r="E6" s="1"/>
    </row>
    <row r="7" spans="1:5" ht="15">
      <c r="A7" s="3" t="s">
        <v>4</v>
      </c>
      <c r="B7" s="1" t="s">
        <v>5</v>
      </c>
      <c r="C7" s="1"/>
      <c r="D7" s="1"/>
      <c r="E7" s="1"/>
    </row>
    <row r="8" ht="15">
      <c r="F8" s="13"/>
    </row>
    <row r="9" spans="1:3" ht="15.75" thickBot="1">
      <c r="A9" s="12"/>
      <c r="B9" s="1"/>
      <c r="C9" s="1"/>
    </row>
    <row r="10" spans="1:3" ht="15">
      <c r="A10" s="4"/>
      <c r="B10" s="22" t="s">
        <v>6</v>
      </c>
      <c r="C10" s="22"/>
    </row>
    <row r="11" spans="1:3" ht="15">
      <c r="A11" s="5" t="s">
        <v>7</v>
      </c>
      <c r="B11" s="14" t="s">
        <v>17</v>
      </c>
      <c r="C11" s="14"/>
    </row>
    <row r="12" spans="1:3" ht="15">
      <c r="A12" s="6" t="s">
        <v>8</v>
      </c>
      <c r="B12" s="14">
        <v>1</v>
      </c>
      <c r="C12" s="14"/>
    </row>
    <row r="13" spans="1:3" ht="15">
      <c r="A13" s="6" t="s">
        <v>9</v>
      </c>
      <c r="B13" s="15">
        <f>B14/1.21</f>
        <v>12396.694214876034</v>
      </c>
      <c r="C13" s="15"/>
    </row>
    <row r="14" spans="1:3" ht="15">
      <c r="A14" s="6" t="s">
        <v>10</v>
      </c>
      <c r="B14" s="16">
        <v>15000</v>
      </c>
      <c r="C14" s="16"/>
    </row>
    <row r="15" spans="1:3" ht="15">
      <c r="A15" s="6" t="s">
        <v>11</v>
      </c>
      <c r="B15" s="16">
        <f>B13*B12</f>
        <v>12396.694214876034</v>
      </c>
      <c r="C15" s="16"/>
    </row>
    <row r="16" spans="1:3" ht="15">
      <c r="A16" s="6" t="s">
        <v>12</v>
      </c>
      <c r="B16" s="16">
        <f>B14*B12</f>
        <v>15000</v>
      </c>
      <c r="C16" s="16"/>
    </row>
    <row r="17" spans="1:3" ht="15">
      <c r="A17" s="7" t="s">
        <v>13</v>
      </c>
      <c r="B17" s="18" t="s">
        <v>20</v>
      </c>
      <c r="C17" s="18"/>
    </row>
    <row r="18" spans="1:3" ht="15">
      <c r="A18" s="11"/>
      <c r="B18" s="18"/>
      <c r="C18" s="18"/>
    </row>
    <row r="19" spans="1:3" ht="15">
      <c r="A19" s="11"/>
      <c r="B19" s="18"/>
      <c r="C19" s="18"/>
    </row>
    <row r="20" spans="1:3" ht="15">
      <c r="A20" s="11"/>
      <c r="B20" s="18"/>
      <c r="C20" s="18"/>
    </row>
    <row r="21" spans="1:3" ht="15">
      <c r="A21" s="11"/>
      <c r="B21" s="18"/>
      <c r="C21" s="18"/>
    </row>
    <row r="22" spans="1:3" ht="2.25" customHeight="1">
      <c r="A22" s="8"/>
      <c r="B22" s="18"/>
      <c r="C22" s="18"/>
    </row>
    <row r="23" spans="1:3" ht="15" hidden="1">
      <c r="A23" s="8"/>
      <c r="B23" s="18"/>
      <c r="C23" s="18"/>
    </row>
    <row r="24" spans="1:3" ht="15" hidden="1">
      <c r="A24" s="8"/>
      <c r="B24" s="18"/>
      <c r="C24" s="18"/>
    </row>
    <row r="25" spans="1:3" ht="15" hidden="1">
      <c r="A25" s="8"/>
      <c r="B25" s="18"/>
      <c r="C25" s="18"/>
    </row>
    <row r="26" spans="1:3" ht="15" hidden="1">
      <c r="A26" s="8"/>
      <c r="B26" s="18"/>
      <c r="C26" s="18"/>
    </row>
    <row r="27" spans="1:3" ht="15" hidden="1">
      <c r="A27" s="8"/>
      <c r="B27" s="18"/>
      <c r="C27" s="18"/>
    </row>
    <row r="28" spans="1:3" ht="15" hidden="1">
      <c r="A28" s="8"/>
      <c r="B28" s="18"/>
      <c r="C28" s="18"/>
    </row>
    <row r="29" spans="1:3" ht="15" hidden="1">
      <c r="A29" s="8"/>
      <c r="B29" s="18"/>
      <c r="C29" s="18"/>
    </row>
    <row r="30" spans="1:3" ht="15" hidden="1">
      <c r="A30" s="8"/>
      <c r="B30" s="18"/>
      <c r="C30" s="18"/>
    </row>
    <row r="31" spans="1:3" ht="15" hidden="1">
      <c r="A31" s="8"/>
      <c r="B31" s="18"/>
      <c r="C31" s="18"/>
    </row>
    <row r="32" spans="1:3" ht="15" hidden="1">
      <c r="A32" s="8"/>
      <c r="B32" s="18"/>
      <c r="C32" s="18"/>
    </row>
    <row r="33" spans="1:3" ht="15" hidden="1">
      <c r="A33" s="8"/>
      <c r="B33" s="18"/>
      <c r="C33" s="18"/>
    </row>
    <row r="34" spans="1:3" ht="15" hidden="1">
      <c r="A34" s="8"/>
      <c r="B34" s="18"/>
      <c r="C34" s="18"/>
    </row>
    <row r="35" spans="1:3" ht="15" hidden="1">
      <c r="A35" s="8"/>
      <c r="B35" s="18"/>
      <c r="C35" s="18"/>
    </row>
    <row r="36" spans="1:3" ht="15" hidden="1">
      <c r="A36" s="8"/>
      <c r="B36" s="18"/>
      <c r="C36" s="18"/>
    </row>
    <row r="37" spans="1:3" ht="15" hidden="1">
      <c r="A37" s="8"/>
      <c r="B37" s="18"/>
      <c r="C37" s="18"/>
    </row>
    <row r="38" spans="1:3" ht="15" hidden="1">
      <c r="A38" s="8"/>
      <c r="B38" s="18"/>
      <c r="C38" s="18"/>
    </row>
    <row r="39" spans="1:3" ht="15" hidden="1">
      <c r="A39" s="8"/>
      <c r="B39" s="18"/>
      <c r="C39" s="18"/>
    </row>
    <row r="40" spans="1:3" ht="15" hidden="1">
      <c r="A40" s="8"/>
      <c r="B40" s="18"/>
      <c r="C40" s="18"/>
    </row>
    <row r="41" spans="1:3" ht="15" hidden="1">
      <c r="A41" s="8"/>
      <c r="B41" s="18"/>
      <c r="C41" s="18"/>
    </row>
    <row r="42" spans="1:3" ht="15" hidden="1">
      <c r="A42" s="8"/>
      <c r="B42" s="18"/>
      <c r="C42" s="18"/>
    </row>
    <row r="43" spans="1:3" ht="15" hidden="1">
      <c r="A43" s="8"/>
      <c r="B43" s="18"/>
      <c r="C43" s="18"/>
    </row>
    <row r="44" spans="1:3" ht="15" hidden="1">
      <c r="A44" s="8"/>
      <c r="B44" s="18"/>
      <c r="C44" s="18"/>
    </row>
    <row r="45" spans="1:3" ht="15" hidden="1">
      <c r="A45" s="8"/>
      <c r="B45" s="18"/>
      <c r="C45" s="18"/>
    </row>
    <row r="46" spans="1:3" ht="15" hidden="1">
      <c r="A46" s="8"/>
      <c r="B46" s="18"/>
      <c r="C46" s="18"/>
    </row>
    <row r="47" spans="1:3" ht="15" hidden="1">
      <c r="A47" s="8"/>
      <c r="B47" s="18"/>
      <c r="C47" s="18"/>
    </row>
    <row r="48" spans="1:3" ht="15" hidden="1">
      <c r="A48" s="8"/>
      <c r="B48" s="18"/>
      <c r="C48" s="18"/>
    </row>
    <row r="49" spans="1:3" ht="15" hidden="1">
      <c r="A49" s="8"/>
      <c r="B49" s="18"/>
      <c r="C49" s="18"/>
    </row>
    <row r="50" spans="1:3" ht="15" hidden="1">
      <c r="A50" s="8"/>
      <c r="B50" s="18"/>
      <c r="C50" s="18"/>
    </row>
    <row r="51" spans="1:3" ht="15" hidden="1">
      <c r="A51" s="8"/>
      <c r="B51" s="18"/>
      <c r="C51" s="18"/>
    </row>
    <row r="52" spans="1:3" ht="23.25" customHeight="1" hidden="1">
      <c r="A52" s="8"/>
      <c r="B52" s="18"/>
      <c r="C52" s="18"/>
    </row>
    <row r="53" spans="1:3" ht="15.75" thickBot="1">
      <c r="A53" s="9" t="s">
        <v>14</v>
      </c>
      <c r="B53" s="19"/>
      <c r="C53" s="19"/>
    </row>
    <row r="55" spans="1:3" ht="15">
      <c r="A55" s="17" t="s">
        <v>15</v>
      </c>
      <c r="B55" s="17"/>
      <c r="C55" s="10">
        <f>B15</f>
        <v>12396.694214876034</v>
      </c>
    </row>
    <row r="56" spans="1:3" ht="15">
      <c r="A56" s="17" t="s">
        <v>16</v>
      </c>
      <c r="B56" s="17"/>
      <c r="C56" s="10">
        <f>C55*1.21</f>
        <v>15000</v>
      </c>
    </row>
  </sheetData>
  <sheetProtection/>
  <mergeCells count="15">
    <mergeCell ref="B3:C3"/>
    <mergeCell ref="B4:C4"/>
    <mergeCell ref="B5:C5"/>
    <mergeCell ref="B6:C6"/>
    <mergeCell ref="B10:C10"/>
    <mergeCell ref="B11:C11"/>
    <mergeCell ref="B12:C12"/>
    <mergeCell ref="B13:C13"/>
    <mergeCell ref="B14:C14"/>
    <mergeCell ref="A56:B56"/>
    <mergeCell ref="B15:C15"/>
    <mergeCell ref="B16:C16"/>
    <mergeCell ref="B17:C52"/>
    <mergeCell ref="B53:C53"/>
    <mergeCell ref="A55:B55"/>
  </mergeCells>
  <hyperlinks>
    <hyperlink ref="B6" r:id="rId1" display="jahnova@mendelu.cz  / 3074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Věra Svobodová</dc:creator>
  <cp:keywords/>
  <dc:description/>
  <cp:lastModifiedBy>lollok</cp:lastModifiedBy>
  <dcterms:created xsi:type="dcterms:W3CDTF">2013-03-26T12:25:10Z</dcterms:created>
  <dcterms:modified xsi:type="dcterms:W3CDTF">2013-09-25T07:26:51Z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