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<sst xmlns="http://schemas.openxmlformats.org/spreadsheetml/2006/main" count="25" uniqueCount="25">
  <si>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Specifikace</t>
  </si>
  <si>
    <t>Kolona GC</t>
  </si>
  <si>
    <t>Kolona GC MS5A</t>
  </si>
  <si>
    <t>Kolona GC Plot</t>
  </si>
  <si>
    <t>SPME holder</t>
  </si>
  <si>
    <t>Kolona FattyAc.</t>
  </si>
  <si>
    <t>Connector Y (FS)</t>
  </si>
  <si>
    <t>jednotková cena</t>
  </si>
  <si>
    <t>celková cena v Kč</t>
  </si>
  <si>
    <t>celková cena s DPH v Kč</t>
  </si>
  <si>
    <t xml:space="preserve"> Název dodávky</t>
  </si>
  <si>
    <t xml:space="preserve">Část: </t>
  </si>
  <si>
    <t>Příloha 1.1</t>
  </si>
  <si>
    <t xml:space="preserve">reg. číslo projektu: CZ.1.07/2.3.00/30.0031  </t>
  </si>
  <si>
    <t xml:space="preserve">Technické podmínky </t>
  </si>
  <si>
    <t>součet za část 1</t>
  </si>
  <si>
    <t>21 %DPH v Kč</t>
  </si>
  <si>
    <t xml:space="preserve">Kolona pro plynovou chromatografii; kompatibilní s Stabilwax-DA, délka 30m, ID 0.53mm, film 0.25um, kompatibilní s přístrojem Thermo Scientific, Trace Ultra. </t>
  </si>
  <si>
    <t xml:space="preserve">SPME Fiber Holder_Manual Sampling, držák SPME vláken pro plynovou chromatografii pro ruční dávkování. Komaptibilní s SPME vlákny Supelco. </t>
  </si>
  <si>
    <r>
      <t>Kolona k plynovému chromatografu fáze 100% dimethyl polysiloxan,</t>
    </r>
    <r>
      <rPr>
        <sz val="11"/>
        <rFont val="Calibri"/>
        <family val="2"/>
      </rPr>
      <t xml:space="preserve"> kompatibilní s kolonou Rtx-1</t>
    </r>
    <r>
      <rPr>
        <sz val="11"/>
        <rFont val="Calibri"/>
        <family val="2"/>
      </rPr>
      <t xml:space="preserve">; pro teploty -60°C až +350°C; </t>
    </r>
    <r>
      <rPr>
        <sz val="11"/>
        <rFont val="Calibri"/>
        <family val="2"/>
      </rPr>
      <t>délka</t>
    </r>
    <r>
      <rPr>
        <sz val="11"/>
        <rFont val="Calibri"/>
        <family val="2"/>
      </rPr>
      <t xml:space="preserve"> 30m, ID 0.25 mm, </t>
    </r>
    <r>
      <rPr>
        <sz val="11"/>
        <rFont val="Calibri"/>
        <family val="2"/>
      </rPr>
      <t>film</t>
    </r>
    <r>
      <rPr>
        <sz val="11"/>
        <rFont val="Calibri"/>
        <family val="2"/>
      </rPr>
      <t xml:space="preserve"> 0.25 um s 5 m Integra-Guard.  </t>
    </r>
    <r>
      <rPr>
        <sz val="11"/>
        <rFont val="Calibri"/>
        <family val="2"/>
      </rPr>
      <t>Kompatibilní s přístrojem Thermo Scientific, Trace Ultra</t>
    </r>
  </si>
  <si>
    <r>
      <t xml:space="preserve">Kolona molekulové síto pro plynovou chromatografii; </t>
    </r>
    <r>
      <rPr>
        <sz val="11"/>
        <rFont val="Calibri"/>
        <family val="2"/>
      </rPr>
      <t>kompatibilní s Msieve 5A, délka 30 m, ID 0.530 mm, film 50 um, kompatibilní s přístrojem Thermo Scientific, Trace Ultra</t>
    </r>
  </si>
  <si>
    <t xml:space="preserve">Kolona pro plynovou chromatografii kompatibilní s přístrojem Thermo Scientific, Trace Ultra, Kompatibilní s kolonou HP Plot-Q. Nutné parametry: typ PLOT, rozměry: délka 30m, ID 0,32 mm, film 40 um. </t>
  </si>
  <si>
    <r>
      <t>Konektor dvou (resp. tří) chromatografických (GC) kolon, Column Y-Connector,(FS), skleněný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požadavek  - dodat celkem 3 kusy, je na dodavateli, zda 3 kusy v jednom balení či 3 balení po jednom kuse</t>
    </r>
    <r>
      <rPr>
        <sz val="11"/>
        <rFont val="Calibri"/>
        <family val="2"/>
      </rPr>
      <t>)</t>
    </r>
  </si>
  <si>
    <t>počet kusů/bal.</t>
  </si>
  <si>
    <t>VZMR: Dodávka  materiálu pro chromatografii
 – děleno na části 1 –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</si>
</sst>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vertical="center" wrapText="1"/>
    </xf>
    <xf numFmtId="0" fontId="24" fillId="7" borderId="11" xfId="0" applyFont="1" applyFill="1" applyBorder="1" applyAlignment="1">
      <alignment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2" fillId="7" borderId="10" xfId="0" applyFont="1" applyFill="1" applyBorder="1" applyAlignment="1">
      <alignment horizontal="right" vertical="center"/>
    </xf>
    <xf numFmtId="0" fontId="24" fillId="7" borderId="11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7" borderId="13" xfId="0" applyFont="1" applyFill="1" applyBorder="1" applyAlignment="1">
      <alignment vertical="center"/>
    </xf>
    <xf numFmtId="0" fontId="23" fillId="7" borderId="14" xfId="0" applyFont="1" applyFill="1" applyBorder="1" applyAlignment="1">
      <alignment vertical="center"/>
    </xf>
    <xf numFmtId="0" fontId="23" fillId="7" borderId="16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_1_4_specifik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9">
          <cell r="C9" t="str">
            <v>podpis uchazeče: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5.28125" style="0" customWidth="1"/>
    <col min="2" max="2" width="58.00390625" style="0" customWidth="1"/>
    <col min="3" max="3" width="10.140625" style="0" customWidth="1"/>
    <col min="4" max="4" width="11.421875" style="0" customWidth="1"/>
    <col min="5" max="5" width="11.7109375" style="0" customWidth="1"/>
    <col min="7" max="7" width="14.57421875" style="0" customWidth="1"/>
  </cols>
  <sheetData>
    <row r="1" spans="1:7" ht="21.75" customHeight="1">
      <c r="A1" s="4" t="s">
        <v>14</v>
      </c>
      <c r="G1" s="7" t="s">
        <v>12</v>
      </c>
    </row>
    <row r="2" spans="1:7" ht="36" customHeight="1">
      <c r="A2" s="19" t="s">
        <v>24</v>
      </c>
      <c r="B2" s="20"/>
      <c r="C2" s="20"/>
      <c r="D2" s="20"/>
      <c r="E2" s="20"/>
      <c r="F2" s="20"/>
      <c r="G2" s="20"/>
    </row>
    <row r="3" spans="1:7" ht="28.5" customHeight="1">
      <c r="A3" s="5" t="s">
        <v>11</v>
      </c>
      <c r="B3" s="6">
        <v>1</v>
      </c>
      <c r="C3" s="5" t="s">
        <v>13</v>
      </c>
      <c r="D3" s="5"/>
      <c r="E3" s="5"/>
      <c r="F3" s="3"/>
      <c r="G3" s="3"/>
    </row>
    <row r="4" spans="3:8" ht="15.75" thickBot="1">
      <c r="C4" s="2"/>
      <c r="D4" s="2"/>
      <c r="E4" s="2"/>
      <c r="F4" s="2"/>
      <c r="G4" s="2"/>
      <c r="H4" s="2"/>
    </row>
    <row r="5" spans="1:8" ht="30.75" thickBot="1">
      <c r="A5" s="15" t="s">
        <v>10</v>
      </c>
      <c r="B5" s="16" t="s">
        <v>0</v>
      </c>
      <c r="C5" s="17" t="s">
        <v>23</v>
      </c>
      <c r="D5" s="16" t="s">
        <v>7</v>
      </c>
      <c r="E5" s="16" t="s">
        <v>8</v>
      </c>
      <c r="F5" s="16" t="s">
        <v>16</v>
      </c>
      <c r="G5" s="18" t="s">
        <v>9</v>
      </c>
      <c r="H5" s="2"/>
    </row>
    <row r="6" spans="1:8" ht="72.75" customHeight="1" thickBot="1">
      <c r="A6" s="9" t="s">
        <v>1</v>
      </c>
      <c r="B6" s="10" t="s">
        <v>19</v>
      </c>
      <c r="C6" s="11">
        <v>1</v>
      </c>
      <c r="D6" s="23">
        <v>0</v>
      </c>
      <c r="E6" s="24">
        <f aca="true" t="shared" si="0" ref="E6:E11">PRODUCT(C6:D6)</f>
        <v>0</v>
      </c>
      <c r="F6" s="25">
        <f aca="true" t="shared" si="1" ref="F6:F11">PRODUCT(E6,0.21)</f>
        <v>0</v>
      </c>
      <c r="G6" s="26">
        <f aca="true" t="shared" si="2" ref="G6:G11">SUM(E6:F6)</f>
        <v>0</v>
      </c>
      <c r="H6" s="8"/>
    </row>
    <row r="7" spans="1:7" ht="48.75" customHeight="1" thickBot="1">
      <c r="A7" s="9" t="s">
        <v>2</v>
      </c>
      <c r="B7" s="10" t="s">
        <v>20</v>
      </c>
      <c r="C7" s="11">
        <v>1</v>
      </c>
      <c r="D7" s="23">
        <v>0</v>
      </c>
      <c r="E7" s="24">
        <f t="shared" si="0"/>
        <v>0</v>
      </c>
      <c r="F7" s="25">
        <f t="shared" si="1"/>
        <v>0</v>
      </c>
      <c r="G7" s="26">
        <f t="shared" si="2"/>
        <v>0</v>
      </c>
    </row>
    <row r="8" spans="1:7" ht="59.25" customHeight="1" thickBot="1">
      <c r="A8" s="9" t="s">
        <v>3</v>
      </c>
      <c r="B8" s="10" t="s">
        <v>21</v>
      </c>
      <c r="C8" s="11">
        <v>1</v>
      </c>
      <c r="D8" s="23">
        <v>0</v>
      </c>
      <c r="E8" s="24">
        <f t="shared" si="0"/>
        <v>0</v>
      </c>
      <c r="F8" s="25">
        <f t="shared" si="1"/>
        <v>0</v>
      </c>
      <c r="G8" s="26">
        <f t="shared" si="2"/>
        <v>0</v>
      </c>
    </row>
    <row r="9" spans="1:7" ht="49.5" customHeight="1" thickBot="1">
      <c r="A9" s="9" t="s">
        <v>4</v>
      </c>
      <c r="B9" s="10" t="s">
        <v>18</v>
      </c>
      <c r="C9" s="11">
        <v>1</v>
      </c>
      <c r="D9" s="23">
        <v>0</v>
      </c>
      <c r="E9" s="24">
        <f t="shared" si="0"/>
        <v>0</v>
      </c>
      <c r="F9" s="25">
        <f t="shared" si="1"/>
        <v>0</v>
      </c>
      <c r="G9" s="26">
        <f t="shared" si="2"/>
        <v>0</v>
      </c>
    </row>
    <row r="10" spans="1:7" ht="45.75" thickBot="1">
      <c r="A10" s="9" t="s">
        <v>5</v>
      </c>
      <c r="B10" s="10" t="s">
        <v>17</v>
      </c>
      <c r="C10" s="11">
        <v>1</v>
      </c>
      <c r="D10" s="23">
        <v>0</v>
      </c>
      <c r="E10" s="24">
        <f t="shared" si="0"/>
        <v>0</v>
      </c>
      <c r="F10" s="25">
        <f t="shared" si="1"/>
        <v>0</v>
      </c>
      <c r="G10" s="26">
        <f t="shared" si="2"/>
        <v>0</v>
      </c>
    </row>
    <row r="11" spans="1:7" ht="58.5" customHeight="1" thickBot="1">
      <c r="A11" s="12" t="s">
        <v>6</v>
      </c>
      <c r="B11" s="13" t="s">
        <v>22</v>
      </c>
      <c r="C11" s="14">
        <v>3</v>
      </c>
      <c r="D11" s="23">
        <v>0</v>
      </c>
      <c r="E11" s="24">
        <f t="shared" si="0"/>
        <v>0</v>
      </c>
      <c r="F11" s="25">
        <f t="shared" si="1"/>
        <v>0</v>
      </c>
      <c r="G11" s="26">
        <f t="shared" si="2"/>
        <v>0</v>
      </c>
    </row>
    <row r="12" spans="3:7" ht="30.75" customHeight="1" thickBot="1">
      <c r="C12" s="21" t="s">
        <v>15</v>
      </c>
      <c r="D12" s="22"/>
      <c r="E12" s="27">
        <f>SUM(E6:E11)</f>
        <v>0</v>
      </c>
      <c r="F12" s="28">
        <f>SUM(F6,F11)</f>
        <v>0</v>
      </c>
      <c r="G12" s="29">
        <f>SUM(G6,G11)</f>
        <v>0</v>
      </c>
    </row>
    <row r="13" ht="15">
      <c r="C13" s="1"/>
    </row>
    <row r="15" ht="15">
      <c r="C15" t="str">
        <f>'[1]List1'!$C$9</f>
        <v>podpis uchazeče:</v>
      </c>
    </row>
  </sheetData>
  <sheetProtection/>
  <mergeCells count="2">
    <mergeCell ref="A2:G2"/>
    <mergeCell ref="C12:D12"/>
  </mergeCells>
  <printOptions/>
  <pageMargins left="0.7086614173228346" right="0.7086614173228346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 PaedDr. Zoja Šťastná</cp:lastModifiedBy>
  <cp:lastPrinted>2014-11-04T09:10:09Z</cp:lastPrinted>
  <dcterms:created xsi:type="dcterms:W3CDTF">2014-08-07T18:40:49Z</dcterms:created>
  <dcterms:modified xsi:type="dcterms:W3CDTF">2014-11-11T06:40:44Z</dcterms:modified>
  <cp:category/>
  <cp:version/>
  <cp:contentType/>
  <cp:contentStatus/>
</cp:coreProperties>
</file>