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25" yWindow="15" windowWidth="10365" windowHeight="9435" activeTab="0"/>
  </bookViews>
  <sheets>
    <sheet name="INVID" sheetId="1" r:id="rId1"/>
  </sheets>
  <definedNames/>
  <calcPr fullCalcOnLoad="1"/>
</workbook>
</file>

<file path=xl/comments1.xml><?xml version="1.0" encoding="utf-8"?>
<comments xmlns="http://schemas.openxmlformats.org/spreadsheetml/2006/main">
  <authors>
    <author>Uživatel</author>
  </authors>
  <commentList>
    <comment ref="A4" authorId="0">
      <text>
        <r>
          <rPr>
            <b/>
            <sz val="9"/>
            <rFont val="Tahoma"/>
            <family val="2"/>
          </rPr>
          <t>Uživatel:</t>
        </r>
        <r>
          <rPr>
            <sz val="9"/>
            <rFont val="Tahoma"/>
            <family val="2"/>
          </rPr>
          <t xml:space="preserve">
ve zveřejněné výzvě nebude uvedena, slouží pouze pro interní potřebu</t>
        </r>
      </text>
    </comment>
    <comment ref="A8" authorId="0">
      <text>
        <r>
          <rPr>
            <b/>
            <sz val="9"/>
            <rFont val="Tahoma"/>
            <family val="2"/>
          </rPr>
          <t>Uživatel:</t>
        </r>
        <r>
          <rPr>
            <sz val="9"/>
            <rFont val="Tahoma"/>
            <family val="2"/>
          </rPr>
          <t xml:space="preserve">
Uveďte prosím obecný název poptávané věci např. notebook, tiskárna - multifunkční, mobilní telefon apod. </t>
        </r>
      </text>
    </comment>
  </commentList>
</comments>
</file>

<file path=xl/sharedStrings.xml><?xml version="1.0" encoding="utf-8"?>
<sst xmlns="http://schemas.openxmlformats.org/spreadsheetml/2006/main" count="20" uniqueCount="20">
  <si>
    <t>Požadavek</t>
  </si>
  <si>
    <t>http://www.alfacomp.cz/php/product.php?eid=1051400811ZU0CEZSI</t>
  </si>
  <si>
    <t>Popis:</t>
  </si>
  <si>
    <t>http://notebooky.heureka.cz/hp-probook-4330s-xx977ea/</t>
  </si>
  <si>
    <t>Počet kusů:</t>
  </si>
  <si>
    <t>Reg. č.</t>
  </si>
  <si>
    <t>Kontaktní osoba:</t>
  </si>
  <si>
    <t>Maximální cena za kus bez DPH</t>
  </si>
  <si>
    <t>Maximální cena za kus vč. DPH</t>
  </si>
  <si>
    <t>Příslušenství:</t>
  </si>
  <si>
    <t>Technická specifikace:</t>
  </si>
  <si>
    <t>Cena celkem bez DPH</t>
  </si>
  <si>
    <t>Cena celkem vč. DPH</t>
  </si>
  <si>
    <r>
      <t xml:space="preserve">Celková cena za projekt </t>
    </r>
    <r>
      <rPr>
        <b/>
        <sz val="10"/>
        <color indexed="8"/>
        <rFont val="Calibri"/>
        <family val="2"/>
      </rPr>
      <t>bez DPH:</t>
    </r>
  </si>
  <si>
    <r>
      <t xml:space="preserve">Celková cena za projekt </t>
    </r>
    <r>
      <rPr>
        <b/>
        <sz val="10"/>
        <color indexed="8"/>
        <rFont val="Calibri"/>
        <family val="2"/>
      </rPr>
      <t>včetně DPH:</t>
    </r>
  </si>
  <si>
    <t>Kontakt:</t>
  </si>
  <si>
    <t>Projekt / Ústav:</t>
  </si>
  <si>
    <t xml:space="preserve">Analyzátor na bázi čipových technologií </t>
  </si>
  <si>
    <t>Součástí dodávky bude stolní PC s monitorem nebo odpovídající notebook s úhlopříčkou min 17" a příslušným vyhodnocovacím programem. Zadavtel požaduje zaškolení pracovníka na iniciační sadě vzorků.</t>
  </si>
  <si>
    <t xml:space="preserve">Bioanalyzer spadající do oblasti molekulárně genetických analýz. Přístroj funguje na bázi   mikrofluidní technologie  pro analýzu DNA, RNA, proteinů a buněk. Přístroj využívá technologii, která umožňuje integraci přípravy vzorku (například technologii "Lab-on-a-chip"), separaci a detekci až minimálně 12 vzorků, do jednoho kroku. Přístroj bude také využíván pro kontrolu kvality izolované RNA (umožňuje výpočet tzv. RNA integrity koeficientu ), čímž bude zajištěna vysoká kvalita vstupních vzorků pro následné aplikace jako jsou analýzy transkriptomu u sledovaných objektů. Zadavatel požaduje maximální univerzálnost minimálně v rozsahu:
• analýza DNA: analýza genové exprese, analýza PCR produktů, restriction digest analýza, GMO detekce, 
• analýza RNA: analýza kvality celkové izolované RNA, analýza mRNA, vzorků značených Cy5, T7-RNA transkriptů
• analýza proteinů: proteinová exprese, purifikace, analýza protilátek
</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</si>
</sst>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Red]\-#,##0.00&quot; Kč&quot;"/>
    <numFmt numFmtId="165" formatCode="&quot;Yes&quot;;&quot;Yes&quot;;&quot;No&quot;"/>
    <numFmt numFmtId="166" formatCode="&quot;True&quot;;&quot;True&quot;;&quot;False&quot;"/>
    <numFmt numFmtId="167" formatCode="&quot;On&quot;;&quot;On&quot;;&quot;Off&quot;"/>
    <numFmt numFmtId="168" formatCode="[$¥€-2]\ #\ ##,000_);[Red]\([$€-2]\ #\ ##,000\)"/>
    <numFmt numFmtId="169" formatCode="[$€-2]\ #\ ##,000_);[Red]\([$€-2]\ #\ ##,000\)"/>
    <numFmt numFmtId="170" formatCode="#,##0.00_ ;[Red]\-#,##0.00\ "/>
  </numFmts>
  <fonts count="31">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name val="Tahoma"/>
      <family val="2"/>
    </font>
    <font>
      <b/>
      <sz val="9"/>
      <name val="Tahoma"/>
      <family val="2"/>
    </font>
    <font>
      <b/>
      <sz val="10"/>
      <color indexed="8"/>
      <name val="Calibri"/>
      <family val="2"/>
    </font>
    <font>
      <u val="single"/>
      <sz val="10"/>
      <color indexed="12"/>
      <name val="Arial"/>
      <family val="2"/>
    </font>
    <font>
      <u val="single"/>
      <sz val="10"/>
      <color indexed="20"/>
      <name val="Arial"/>
      <family val="2"/>
    </font>
    <font>
      <b/>
      <sz val="10"/>
      <name val="Calibri"/>
      <family val="2"/>
    </font>
    <font>
      <sz val="10"/>
      <name val="Calibri"/>
      <family val="2"/>
    </font>
    <font>
      <b/>
      <sz val="9"/>
      <name val="Calibri"/>
      <family val="2"/>
    </font>
    <font>
      <sz val="9"/>
      <name val="Calibri"/>
      <family val="2"/>
    </font>
    <font>
      <b/>
      <sz val="8"/>
      <name val="Calibri"/>
      <family val="2"/>
    </font>
    <font>
      <u val="single"/>
      <sz val="10"/>
      <color theme="10"/>
      <name val="Arial"/>
      <family val="2"/>
    </font>
    <font>
      <u val="single"/>
      <sz val="10"/>
      <color theme="11"/>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5999900102615356"/>
        <bgColor indexed="64"/>
      </patternFill>
    </fill>
  </fills>
  <borders count="2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8"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29" fillId="0" borderId="0" applyNumberFormat="0" applyFill="0" applyBorder="0" applyAlignment="0" applyProtection="0"/>
    <xf numFmtId="0" fontId="0" fillId="18" borderId="6" applyNumberFormat="0" applyAlignment="0" applyProtection="0"/>
    <xf numFmtId="9" fontId="0" fillId="0" borderId="0" applyFill="0" applyBorder="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5" fillId="19" borderId="8"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7">
    <xf numFmtId="0" fontId="0" fillId="0" borderId="0" xfId="0" applyAlignment="1">
      <alignment/>
    </xf>
    <xf numFmtId="0" fontId="23" fillId="0" borderId="0" xfId="0" applyFont="1" applyAlignment="1">
      <alignment/>
    </xf>
    <xf numFmtId="0" fontId="24" fillId="0" borderId="0" xfId="0" applyFont="1" applyAlignment="1">
      <alignment/>
    </xf>
    <xf numFmtId="0" fontId="25" fillId="0" borderId="10" xfId="0" applyFont="1" applyBorder="1" applyAlignment="1">
      <alignment/>
    </xf>
    <xf numFmtId="0" fontId="26" fillId="0" borderId="10" xfId="0" applyFont="1" applyBorder="1" applyAlignment="1">
      <alignment/>
    </xf>
    <xf numFmtId="0" fontId="26" fillId="0" borderId="11" xfId="0" applyFont="1" applyBorder="1" applyAlignment="1">
      <alignment/>
    </xf>
    <xf numFmtId="0" fontId="23" fillId="0" borderId="0" xfId="0" applyFont="1" applyBorder="1" applyAlignment="1">
      <alignment horizontal="left" vertical="top"/>
    </xf>
    <xf numFmtId="0" fontId="26" fillId="24" borderId="12" xfId="0" applyFont="1" applyFill="1" applyBorder="1" applyAlignment="1">
      <alignment/>
    </xf>
    <xf numFmtId="0" fontId="25" fillId="0" borderId="13" xfId="0" applyFont="1" applyBorder="1" applyAlignment="1">
      <alignment vertical="top" wrapText="1"/>
    </xf>
    <xf numFmtId="0" fontId="25" fillId="0" borderId="14" xfId="0" applyFont="1" applyBorder="1" applyAlignment="1">
      <alignment/>
    </xf>
    <xf numFmtId="164" fontId="23" fillId="0" borderId="0" xfId="0" applyNumberFormat="1" applyFont="1" applyAlignment="1">
      <alignment vertical="center"/>
    </xf>
    <xf numFmtId="0" fontId="0" fillId="0" borderId="0" xfId="0" applyAlignment="1">
      <alignment horizontal="left" vertical="top"/>
    </xf>
    <xf numFmtId="0" fontId="23" fillId="0" borderId="0" xfId="0" applyFont="1" applyAlignment="1">
      <alignment horizontal="left" vertical="center"/>
    </xf>
    <xf numFmtId="0" fontId="25" fillId="24" borderId="15" xfId="0" applyFont="1" applyFill="1" applyBorder="1" applyAlignment="1">
      <alignment horizontal="center"/>
    </xf>
    <xf numFmtId="0" fontId="27" fillId="0" borderId="16" xfId="0" applyFont="1" applyBorder="1" applyAlignment="1">
      <alignment horizontal="center"/>
    </xf>
    <xf numFmtId="0" fontId="25" fillId="0" borderId="16" xfId="0" applyFont="1" applyBorder="1" applyAlignment="1">
      <alignment horizontal="center"/>
    </xf>
    <xf numFmtId="164" fontId="25" fillId="0" borderId="16" xfId="0" applyNumberFormat="1" applyFont="1" applyBorder="1" applyAlignment="1">
      <alignment horizontal="center"/>
    </xf>
    <xf numFmtId="164" fontId="25" fillId="0" borderId="17" xfId="0" applyNumberFormat="1" applyFont="1" applyBorder="1" applyAlignment="1">
      <alignment horizontal="center"/>
    </xf>
    <xf numFmtId="0" fontId="26" fillId="0" borderId="18" xfId="0" applyFont="1" applyBorder="1" applyAlignment="1">
      <alignment horizontal="left" vertical="top" wrapText="1"/>
    </xf>
    <xf numFmtId="0" fontId="26" fillId="0" borderId="19" xfId="0" applyFont="1" applyBorder="1" applyAlignment="1">
      <alignment horizontal="left" vertical="top"/>
    </xf>
    <xf numFmtId="0" fontId="26" fillId="0" borderId="20" xfId="0" applyFont="1" applyBorder="1" applyAlignment="1">
      <alignment horizontal="left" vertical="top"/>
    </xf>
    <xf numFmtId="0" fontId="26" fillId="0" borderId="21" xfId="0" applyFont="1" applyBorder="1" applyAlignment="1">
      <alignment horizontal="left" vertical="top"/>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3" fillId="0" borderId="0" xfId="0" applyFont="1" applyBorder="1" applyAlignment="1">
      <alignment horizontal="left" vertical="center"/>
    </xf>
    <xf numFmtId="0" fontId="24" fillId="0" borderId="0" xfId="0" applyFont="1" applyAlignment="1">
      <alignment horizontal="left" vertical="center"/>
    </xf>
    <xf numFmtId="0" fontId="28" fillId="0" borderId="0" xfId="36" applyAlignment="1">
      <alignment horizontal="lef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83"/>
  <sheetViews>
    <sheetView tabSelected="1" zoomScalePageLayoutView="0" workbookViewId="0" topLeftCell="A4">
      <selection activeCell="H30" sqref="H30"/>
    </sheetView>
  </sheetViews>
  <sheetFormatPr defaultColWidth="9.140625" defaultRowHeight="12.75"/>
  <cols>
    <col min="1" max="1" width="26.7109375" style="0" customWidth="1"/>
    <col min="2" max="2" width="15.7109375" style="0" customWidth="1"/>
    <col min="3" max="3" width="47.57421875" style="0" customWidth="1"/>
    <col min="5" max="5" width="0" style="0" hidden="1" customWidth="1"/>
  </cols>
  <sheetData>
    <row r="2" spans="1:3" ht="12.75" customHeight="1">
      <c r="A2" s="6" t="s">
        <v>16</v>
      </c>
      <c r="B2" s="24"/>
      <c r="C2" s="24"/>
    </row>
    <row r="3" spans="1:3" ht="12.75" customHeight="1">
      <c r="A3" s="6" t="s">
        <v>5</v>
      </c>
      <c r="B3" s="24">
        <v>571</v>
      </c>
      <c r="C3" s="24"/>
    </row>
    <row r="4" spans="1:3" ht="12.75">
      <c r="A4" s="1" t="s">
        <v>6</v>
      </c>
      <c r="B4" s="25"/>
      <c r="C4" s="25"/>
    </row>
    <row r="5" spans="1:3" ht="12.75">
      <c r="A5" s="1" t="s">
        <v>15</v>
      </c>
      <c r="B5" s="26"/>
      <c r="C5" s="25"/>
    </row>
    <row r="6" spans="1:3" ht="13.5" thickBot="1">
      <c r="A6" s="2"/>
      <c r="B6" s="2"/>
      <c r="C6" s="2"/>
    </row>
    <row r="7" spans="1:5" ht="12.75">
      <c r="A7" s="7"/>
      <c r="B7" s="13" t="s">
        <v>0</v>
      </c>
      <c r="C7" s="13"/>
      <c r="E7" t="s">
        <v>1</v>
      </c>
    </row>
    <row r="8" spans="1:5" ht="12.75">
      <c r="A8" s="3" t="s">
        <v>2</v>
      </c>
      <c r="B8" s="14" t="s">
        <v>17</v>
      </c>
      <c r="C8" s="14"/>
      <c r="E8" t="s">
        <v>3</v>
      </c>
    </row>
    <row r="9" spans="1:3" ht="12.75">
      <c r="A9" s="4" t="s">
        <v>4</v>
      </c>
      <c r="B9" s="15">
        <v>1</v>
      </c>
      <c r="C9" s="15"/>
    </row>
    <row r="10" spans="1:3" ht="12.75">
      <c r="A10" s="4" t="s">
        <v>7</v>
      </c>
      <c r="B10" s="16">
        <v>561983</v>
      </c>
      <c r="C10" s="16"/>
    </row>
    <row r="11" spans="1:3" ht="12.75">
      <c r="A11" s="4" t="s">
        <v>8</v>
      </c>
      <c r="B11" s="17">
        <f>B10*1.21</f>
        <v>679999.4299999999</v>
      </c>
      <c r="C11" s="16"/>
    </row>
    <row r="12" spans="1:3" ht="12.75">
      <c r="A12" s="4" t="s">
        <v>11</v>
      </c>
      <c r="B12" s="16">
        <f>B9*B10</f>
        <v>561983</v>
      </c>
      <c r="C12" s="16"/>
    </row>
    <row r="13" spans="1:3" ht="12.75">
      <c r="A13" s="4" t="s">
        <v>12</v>
      </c>
      <c r="B13" s="17">
        <f>B9*B11</f>
        <v>679999.4299999999</v>
      </c>
      <c r="C13" s="16"/>
    </row>
    <row r="14" spans="1:3" ht="12.75">
      <c r="A14" s="9" t="s">
        <v>10</v>
      </c>
      <c r="B14" s="18" t="s">
        <v>19</v>
      </c>
      <c r="C14" s="19"/>
    </row>
    <row r="15" spans="1:3" ht="12.75">
      <c r="A15" s="5"/>
      <c r="B15" s="20"/>
      <c r="C15" s="21"/>
    </row>
    <row r="16" spans="1:3" ht="12.75">
      <c r="A16" s="5"/>
      <c r="B16" s="20"/>
      <c r="C16" s="21"/>
    </row>
    <row r="17" spans="1:3" ht="12.75">
      <c r="A17" s="5"/>
      <c r="B17" s="20"/>
      <c r="C17" s="21"/>
    </row>
    <row r="18" spans="1:3" ht="12.75">
      <c r="A18" s="5"/>
      <c r="B18" s="20"/>
      <c r="C18" s="21"/>
    </row>
    <row r="19" spans="1:3" ht="12.75">
      <c r="A19" s="5"/>
      <c r="B19" s="20"/>
      <c r="C19" s="21"/>
    </row>
    <row r="20" spans="1:3" ht="12.75">
      <c r="A20" s="5"/>
      <c r="B20" s="20"/>
      <c r="C20" s="21"/>
    </row>
    <row r="21" spans="1:3" ht="12.75">
      <c r="A21" s="5"/>
      <c r="B21" s="20"/>
      <c r="C21" s="21"/>
    </row>
    <row r="22" spans="1:3" ht="12.75">
      <c r="A22" s="5"/>
      <c r="B22" s="20"/>
      <c r="C22" s="21"/>
    </row>
    <row r="23" spans="1:3" ht="12.75">
      <c r="A23" s="5"/>
      <c r="B23" s="20"/>
      <c r="C23" s="21"/>
    </row>
    <row r="24" spans="1:3" ht="12.75">
      <c r="A24" s="5"/>
      <c r="B24" s="20"/>
      <c r="C24" s="21"/>
    </row>
    <row r="25" spans="1:3" ht="12.75">
      <c r="A25" s="5"/>
      <c r="B25" s="20"/>
      <c r="C25" s="21"/>
    </row>
    <row r="26" spans="1:3" ht="12.75">
      <c r="A26" s="5"/>
      <c r="B26" s="20"/>
      <c r="C26" s="21"/>
    </row>
    <row r="27" spans="1:3" ht="9.75" customHeight="1">
      <c r="A27" s="5"/>
      <c r="B27" s="20"/>
      <c r="C27" s="21"/>
    </row>
    <row r="28" spans="1:3" ht="9.75" customHeight="1">
      <c r="A28" s="5"/>
      <c r="B28" s="20"/>
      <c r="C28" s="21"/>
    </row>
    <row r="29" spans="1:3" ht="9.75" customHeight="1">
      <c r="A29" s="5"/>
      <c r="B29" s="20"/>
      <c r="C29" s="21"/>
    </row>
    <row r="30" spans="1:3" ht="58.5" customHeight="1">
      <c r="A30" s="5"/>
      <c r="B30" s="20"/>
      <c r="C30" s="21"/>
    </row>
    <row r="31" spans="1:3" ht="57" customHeight="1" thickBot="1">
      <c r="A31" s="8" t="s">
        <v>9</v>
      </c>
      <c r="B31" s="22" t="s">
        <v>18</v>
      </c>
      <c r="C31" s="23"/>
    </row>
    <row r="34" spans="1:3" ht="12.75">
      <c r="A34" s="12" t="s">
        <v>13</v>
      </c>
      <c r="B34" s="12"/>
      <c r="C34" s="10">
        <f>B12</f>
        <v>561983</v>
      </c>
    </row>
    <row r="35" spans="1:3" ht="12.75">
      <c r="A35" s="12" t="s">
        <v>14</v>
      </c>
      <c r="B35" s="12"/>
      <c r="C35" s="10">
        <f>B13</f>
        <v>679999.4299999999</v>
      </c>
    </row>
    <row r="50" ht="20.25" customHeight="1"/>
    <row r="70" ht="20.25" customHeight="1"/>
    <row r="83" ht="12.75">
      <c r="F83" s="11"/>
    </row>
    <row r="114" ht="13.5" customHeight="1"/>
  </sheetData>
  <sheetProtection/>
  <mergeCells count="15">
    <mergeCell ref="B2:C2"/>
    <mergeCell ref="B3:C3"/>
    <mergeCell ref="B4:C4"/>
    <mergeCell ref="B5:C5"/>
    <mergeCell ref="B11:C11"/>
    <mergeCell ref="B12:C12"/>
    <mergeCell ref="A35:B35"/>
    <mergeCell ref="B7:C7"/>
    <mergeCell ref="B8:C8"/>
    <mergeCell ref="B9:C9"/>
    <mergeCell ref="B10:C10"/>
    <mergeCell ref="B13:C13"/>
    <mergeCell ref="B14:C30"/>
    <mergeCell ref="B31:C31"/>
    <mergeCell ref="A34:B34"/>
  </mergeCells>
  <printOptions/>
  <pageMargins left="0.7874015748031497" right="0.5905511811023623" top="0.984251968503937" bottom="1.968503937007874"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Mgr.Němcová Kateřina</cp:lastModifiedBy>
  <cp:lastPrinted>2012-02-27T10:30:55Z</cp:lastPrinted>
  <dcterms:created xsi:type="dcterms:W3CDTF">2011-07-12T09:28:03Z</dcterms:created>
  <dcterms:modified xsi:type="dcterms:W3CDTF">2013-03-28T07:37:04Z</dcterms:modified>
  <cp:category/>
  <cp:version/>
  <cp:contentType/>
  <cp:contentStatus/>
</cp:coreProperties>
</file>