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2__Zakázka__226115/"/>
    </mc:Choice>
  </mc:AlternateContent>
  <xr:revisionPtr revIDLastSave="55" documentId="8_{D43B2A0D-BE59-4BFF-AC54-470A15D05445}" xr6:coauthVersionLast="47" xr6:coauthVersionMax="47" xr10:uidLastSave="{8068C487-F9DA-4451-9045-EDEBD256B5A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Q11" i="1"/>
  <c r="Q12" i="1"/>
  <c r="Q13" i="1"/>
  <c r="Q8" i="1"/>
  <c r="Q7" i="1"/>
  <c r="Q10" i="1"/>
  <c r="K14" i="1"/>
  <c r="L14" i="1"/>
  <c r="M14" i="1"/>
  <c r="N14" i="1"/>
  <c r="O14" i="1"/>
  <c r="P14" i="1"/>
  <c r="Q9" i="1"/>
  <c r="Q5" i="1"/>
  <c r="Q14" i="1" l="1"/>
</calcChain>
</file>

<file path=xl/sharedStrings.xml><?xml version="1.0" encoding="utf-8"?>
<sst xmlns="http://schemas.openxmlformats.org/spreadsheetml/2006/main" count="49" uniqueCount="40">
  <si>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</si>
  <si>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</si>
  <si>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</si>
  <si>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</si>
  <si>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</si>
  <si>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</si>
  <si>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</si>
  <si>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</si>
  <si>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</si>
  <si>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</si>
  <si>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</si>
  <si>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</si>
  <si>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</si>
  <si>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</si>
  <si>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</si>
  <si>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</si>
  <si>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</si>
  <si>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</si>
  <si>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</si>
  <si>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</si>
  <si>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</si>
  <si>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</si>
  <si>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</si>
  <si>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</si>
  <si>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</si>
  <si>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</si>
  <si>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</si>
  <si>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</si>
  <si>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</si>
  <si>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</si>
  <si>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</si>
  <si>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138Ba06</t>
  </si>
  <si>
    <t>129Ba03</t>
  </si>
  <si>
    <t>129Ba04</t>
  </si>
  <si>
    <t>129Ca04a</t>
  </si>
  <si>
    <t>jehl.</t>
  </si>
  <si>
    <t>list.</t>
  </si>
  <si>
    <t>999X999</t>
  </si>
  <si>
    <r>
      <t xml:space="preserve">prům. sklon         v </t>
    </r>
    <r>
      <rPr>
        <b/>
        <sz val="8"/>
        <color rgb="FF000000"/>
        <rFont val="Tahoma"/>
        <family val="2"/>
        <charset val="238"/>
      </rPr>
      <t>%</t>
    </r>
  </si>
  <si>
    <r>
      <t>prům.soustř. vzdálenost           v</t>
    </r>
    <r>
      <rPr>
        <b/>
        <sz val="8"/>
        <color rgb="FF000000"/>
        <rFont val="Tahoma"/>
        <family val="2"/>
        <charset val="238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</si>
</sst>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9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right" vertical="top" wrapText="1"/>
    </xf>
    <xf numFmtId="0" fontId="1" fillId="4" borderId="31" xfId="0" applyFont="1" applyFill="1" applyBorder="1" applyAlignment="1">
      <alignment horizontal="right" vertical="top" wrapText="1"/>
    </xf>
    <xf numFmtId="0" fontId="1" fillId="4" borderId="32" xfId="0" applyFont="1" applyFill="1" applyBorder="1" applyAlignment="1">
      <alignment horizontal="right" vertical="top" wrapText="1"/>
    </xf>
    <xf numFmtId="0" fontId="1" fillId="5" borderId="33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6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1" fillId="6" borderId="34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0" fontId="2" fillId="2" borderId="37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9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40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zoomScale="145" zoomScaleNormal="145" workbookViewId="0">
      <selection activeCell="R7" sqref="R7"/>
    </sheetView>
  </sheetViews>
  <sheetFormatPr defaultColWidth="12.140625" defaultRowHeight="15" customHeight="1" x14ac:dyDescent="0.25"/>
  <cols>
    <col min="1" max="1" width="5.42578125" style="1" customWidth="1"/>
    <col min="2" max="2" width="11" style="1" customWidth="1"/>
    <col min="3" max="3" width="5" style="1" customWidth="1"/>
    <col min="4" max="4" width="7.85546875" style="1" customWidth="1"/>
    <col min="5" max="5" width="6" style="1" customWidth="1"/>
    <col min="6" max="6" width="6.28515625" style="1" customWidth="1"/>
    <col min="7" max="7" width="9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22" ht="15" customHeight="1" x14ac:dyDescent="0.25">
      <c r="N1" s="40" t="s">
        <v>20</v>
      </c>
      <c r="O1" s="40"/>
      <c r="P1" s="40"/>
      <c r="Q1" s="40"/>
    </row>
    <row r="2" spans="1:22" ht="25.5" customHeight="1" thickBot="1" x14ac:dyDescent="0.3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2" ht="18.75" customHeight="1" x14ac:dyDescent="0.25">
      <c r="A3" s="62" t="s">
        <v>1</v>
      </c>
      <c r="B3" s="57" t="s">
        <v>28</v>
      </c>
      <c r="C3" s="43" t="s">
        <v>21</v>
      </c>
      <c r="D3" s="43" t="s">
        <v>0</v>
      </c>
      <c r="E3" s="45" t="s">
        <v>2</v>
      </c>
      <c r="F3" s="46" t="s">
        <v>3</v>
      </c>
      <c r="G3" s="43" t="s">
        <v>39</v>
      </c>
      <c r="H3" s="43" t="s">
        <v>38</v>
      </c>
      <c r="I3" s="48" t="s">
        <v>4</v>
      </c>
      <c r="J3" s="49"/>
      <c r="K3" s="49"/>
      <c r="L3" s="49"/>
      <c r="M3" s="49"/>
      <c r="N3" s="49"/>
      <c r="O3" s="49"/>
      <c r="P3" s="49"/>
      <c r="Q3" s="41" t="s">
        <v>5</v>
      </c>
    </row>
    <row r="4" spans="1:22" ht="21" customHeight="1" thickBot="1" x14ac:dyDescent="0.3">
      <c r="A4" s="63"/>
      <c r="B4" s="58"/>
      <c r="C4" s="44"/>
      <c r="D4" s="44"/>
      <c r="E4" s="44"/>
      <c r="F4" s="47"/>
      <c r="G4" s="44"/>
      <c r="H4" s="44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2"/>
    </row>
    <row r="5" spans="1:22" ht="14.25" customHeight="1" x14ac:dyDescent="0.25">
      <c r="A5" s="64" t="s">
        <v>30</v>
      </c>
      <c r="B5" s="59">
        <v>226115</v>
      </c>
      <c r="C5" s="34">
        <v>1</v>
      </c>
      <c r="D5" s="31" t="s">
        <v>31</v>
      </c>
      <c r="E5" s="34">
        <v>1</v>
      </c>
      <c r="F5" s="6" t="s">
        <v>35</v>
      </c>
      <c r="G5" s="26">
        <v>300</v>
      </c>
      <c r="H5" s="26">
        <v>30</v>
      </c>
      <c r="I5" s="12"/>
      <c r="J5" s="13"/>
      <c r="K5" s="13"/>
      <c r="L5" s="13"/>
      <c r="M5" s="13">
        <v>8</v>
      </c>
      <c r="N5" s="13">
        <v>26</v>
      </c>
      <c r="O5" s="13"/>
      <c r="P5" s="14"/>
      <c r="Q5" s="15">
        <f t="shared" ref="Q5:Q8" si="0">I5+J5+K5+L5+M5+N5+O5+P5</f>
        <v>34</v>
      </c>
    </row>
    <row r="6" spans="1:22" ht="14.25" customHeight="1" x14ac:dyDescent="0.25">
      <c r="A6" s="65"/>
      <c r="B6" s="60"/>
      <c r="C6" s="35"/>
      <c r="D6" s="31" t="s">
        <v>31</v>
      </c>
      <c r="E6" s="35"/>
      <c r="F6" s="6" t="s">
        <v>36</v>
      </c>
      <c r="G6" s="26">
        <v>300</v>
      </c>
      <c r="H6" s="26">
        <v>30</v>
      </c>
      <c r="I6" s="27"/>
      <c r="J6" s="28"/>
      <c r="K6" s="28"/>
      <c r="L6" s="28">
        <v>60</v>
      </c>
      <c r="M6" s="28">
        <v>155</v>
      </c>
      <c r="N6" s="28">
        <v>10</v>
      </c>
      <c r="O6" s="28"/>
      <c r="P6" s="29"/>
      <c r="Q6" s="30">
        <f t="shared" ref="Q6" si="1">I6+J6+K6+L6+M6+N6+O6+P6</f>
        <v>225</v>
      </c>
    </row>
    <row r="7" spans="1:22" ht="14.25" customHeight="1" x14ac:dyDescent="0.25">
      <c r="A7" s="65"/>
      <c r="B7" s="60"/>
      <c r="C7" s="35"/>
      <c r="D7" s="50" t="s">
        <v>37</v>
      </c>
      <c r="E7" s="35"/>
      <c r="F7" s="6" t="s">
        <v>35</v>
      </c>
      <c r="G7" s="26">
        <v>200</v>
      </c>
      <c r="H7" s="26">
        <v>40</v>
      </c>
      <c r="I7" s="16"/>
      <c r="J7" s="17"/>
      <c r="K7" s="17"/>
      <c r="L7" s="17"/>
      <c r="M7" s="17">
        <v>5</v>
      </c>
      <c r="N7" s="17">
        <v>8</v>
      </c>
      <c r="O7" s="17">
        <v>10</v>
      </c>
      <c r="P7" s="18">
        <v>5</v>
      </c>
      <c r="Q7" s="19">
        <f t="shared" si="0"/>
        <v>28</v>
      </c>
    </row>
    <row r="8" spans="1:22" ht="14.25" customHeight="1" x14ac:dyDescent="0.25">
      <c r="A8" s="65"/>
      <c r="B8" s="60"/>
      <c r="C8" s="36"/>
      <c r="D8" s="51"/>
      <c r="E8" s="36"/>
      <c r="F8" s="7" t="s">
        <v>36</v>
      </c>
      <c r="G8" s="67">
        <v>200</v>
      </c>
      <c r="H8" s="67">
        <v>40</v>
      </c>
      <c r="I8" s="16"/>
      <c r="J8" s="17"/>
      <c r="K8" s="17"/>
      <c r="L8" s="17"/>
      <c r="M8" s="17">
        <v>5</v>
      </c>
      <c r="N8" s="17">
        <v>7</v>
      </c>
      <c r="O8" s="17">
        <v>7</v>
      </c>
      <c r="P8" s="18">
        <v>5</v>
      </c>
      <c r="Q8" s="20">
        <f t="shared" si="0"/>
        <v>24</v>
      </c>
    </row>
    <row r="9" spans="1:22" ht="14.25" customHeight="1" x14ac:dyDescent="0.25">
      <c r="A9" s="65"/>
      <c r="B9" s="60"/>
      <c r="C9" s="37">
        <v>4</v>
      </c>
      <c r="D9" s="31" t="s">
        <v>32</v>
      </c>
      <c r="E9" s="37">
        <v>1</v>
      </c>
      <c r="F9" s="6" t="s">
        <v>36</v>
      </c>
      <c r="G9" s="26">
        <v>700</v>
      </c>
      <c r="H9" s="26">
        <v>45</v>
      </c>
      <c r="I9" s="16"/>
      <c r="J9" s="17"/>
      <c r="K9" s="17">
        <v>20</v>
      </c>
      <c r="L9" s="17"/>
      <c r="M9" s="17">
        <v>42</v>
      </c>
      <c r="N9" s="17"/>
      <c r="O9" s="17"/>
      <c r="P9" s="18"/>
      <c r="Q9" s="19">
        <f t="shared" ref="Q9" si="2">I9+J9+K9+L9+M9+N9+O9+P9</f>
        <v>62</v>
      </c>
    </row>
    <row r="10" spans="1:22" ht="14.25" customHeight="1" x14ac:dyDescent="0.25">
      <c r="A10" s="65"/>
      <c r="B10" s="60"/>
      <c r="C10" s="35"/>
      <c r="D10" s="32" t="s">
        <v>33</v>
      </c>
      <c r="E10" s="35"/>
      <c r="F10" s="7" t="s">
        <v>36</v>
      </c>
      <c r="G10" s="67">
        <v>700</v>
      </c>
      <c r="H10" s="67">
        <v>45</v>
      </c>
      <c r="I10" s="16"/>
      <c r="J10" s="17"/>
      <c r="K10" s="17"/>
      <c r="L10" s="17">
        <v>10</v>
      </c>
      <c r="M10" s="17"/>
      <c r="N10" s="17">
        <v>20</v>
      </c>
      <c r="O10" s="17"/>
      <c r="P10" s="18"/>
      <c r="Q10" s="20">
        <f t="shared" ref="Q10:Q13" si="3">I10+J10+K10+L10+M10+N10+O10+P10</f>
        <v>30</v>
      </c>
    </row>
    <row r="11" spans="1:22" ht="14.25" customHeight="1" x14ac:dyDescent="0.25">
      <c r="A11" s="65"/>
      <c r="B11" s="60"/>
      <c r="C11" s="35"/>
      <c r="D11" s="33" t="s">
        <v>34</v>
      </c>
      <c r="E11" s="35"/>
      <c r="F11" s="25" t="s">
        <v>36</v>
      </c>
      <c r="G11" s="68">
        <v>700</v>
      </c>
      <c r="H11" s="68">
        <v>45</v>
      </c>
      <c r="I11" s="16"/>
      <c r="J11" s="17"/>
      <c r="K11" s="17"/>
      <c r="L11" s="17">
        <v>10</v>
      </c>
      <c r="M11" s="17"/>
      <c r="N11" s="17"/>
      <c r="O11" s="17">
        <v>35</v>
      </c>
      <c r="P11" s="18"/>
      <c r="Q11" s="20">
        <f t="shared" si="3"/>
        <v>45</v>
      </c>
    </row>
    <row r="12" spans="1:22" ht="14.25" customHeight="1" x14ac:dyDescent="0.25">
      <c r="A12" s="65"/>
      <c r="B12" s="60"/>
      <c r="C12" s="35"/>
      <c r="D12" s="50" t="s">
        <v>37</v>
      </c>
      <c r="E12" s="35"/>
      <c r="F12" s="25" t="s">
        <v>35</v>
      </c>
      <c r="G12" s="68">
        <v>200</v>
      </c>
      <c r="H12" s="68">
        <v>40</v>
      </c>
      <c r="I12" s="16"/>
      <c r="J12" s="17"/>
      <c r="K12" s="17"/>
      <c r="L12" s="17"/>
      <c r="M12" s="17">
        <v>5</v>
      </c>
      <c r="N12" s="17">
        <v>8</v>
      </c>
      <c r="O12" s="17">
        <v>10</v>
      </c>
      <c r="P12" s="18">
        <v>5</v>
      </c>
      <c r="Q12" s="20">
        <f t="shared" si="3"/>
        <v>28</v>
      </c>
    </row>
    <row r="13" spans="1:22" ht="14.25" customHeight="1" thickBot="1" x14ac:dyDescent="0.3">
      <c r="A13" s="65"/>
      <c r="B13" s="61"/>
      <c r="C13" s="38"/>
      <c r="D13" s="52"/>
      <c r="E13" s="38"/>
      <c r="F13" s="25" t="s">
        <v>36</v>
      </c>
      <c r="G13" s="68">
        <v>200</v>
      </c>
      <c r="H13" s="68">
        <v>40</v>
      </c>
      <c r="I13" s="16"/>
      <c r="J13" s="17"/>
      <c r="K13" s="17"/>
      <c r="L13" s="17"/>
      <c r="M13" s="17">
        <v>5</v>
      </c>
      <c r="N13" s="17">
        <v>7</v>
      </c>
      <c r="O13" s="17">
        <v>7</v>
      </c>
      <c r="P13" s="18">
        <v>5</v>
      </c>
      <c r="Q13" s="20">
        <f t="shared" si="3"/>
        <v>24</v>
      </c>
    </row>
    <row r="14" spans="1:22" ht="14.25" customHeight="1" thickBot="1" x14ac:dyDescent="0.3">
      <c r="A14" s="66"/>
      <c r="B14" s="56" t="s">
        <v>19</v>
      </c>
      <c r="C14" s="56"/>
      <c r="D14" s="56"/>
      <c r="E14" s="56"/>
      <c r="F14" s="56"/>
      <c r="G14" s="56"/>
      <c r="H14" s="56"/>
      <c r="I14" s="10"/>
      <c r="J14" s="21"/>
      <c r="K14" s="21">
        <f t="shared" ref="I14:Q14" si="4">SUM(K5:K13)</f>
        <v>20</v>
      </c>
      <c r="L14" s="21">
        <f t="shared" si="4"/>
        <v>80</v>
      </c>
      <c r="M14" s="21">
        <f t="shared" si="4"/>
        <v>225</v>
      </c>
      <c r="N14" s="21">
        <f t="shared" si="4"/>
        <v>86</v>
      </c>
      <c r="O14" s="21">
        <f t="shared" si="4"/>
        <v>69</v>
      </c>
      <c r="P14" s="22">
        <f t="shared" si="4"/>
        <v>20</v>
      </c>
      <c r="Q14" s="11">
        <f t="shared" si="4"/>
        <v>500</v>
      </c>
    </row>
    <row r="16" spans="1:22" s="23" customFormat="1" ht="15" customHeight="1" x14ac:dyDescent="0.25">
      <c r="B16" s="5" t="s">
        <v>18</v>
      </c>
      <c r="C16" s="24">
        <v>1</v>
      </c>
      <c r="D16" s="54" t="s">
        <v>14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9"/>
      <c r="S16" s="9"/>
      <c r="T16" s="9"/>
      <c r="U16" s="9"/>
      <c r="V16" s="9"/>
    </row>
    <row r="17" spans="1:22" s="23" customFormat="1" ht="15" customHeight="1" x14ac:dyDescent="0.25">
      <c r="B17" s="1"/>
      <c r="C17" s="24">
        <v>2</v>
      </c>
      <c r="D17" s="54" t="s">
        <v>15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9"/>
      <c r="S17" s="9"/>
      <c r="T17" s="9"/>
      <c r="U17" s="9"/>
      <c r="V17" s="9"/>
    </row>
    <row r="18" spans="1:22" s="23" customFormat="1" ht="15" customHeight="1" x14ac:dyDescent="0.25">
      <c r="B18" s="1"/>
      <c r="C18" s="24">
        <v>3</v>
      </c>
      <c r="D18" s="54" t="s">
        <v>16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9"/>
      <c r="S18" s="9"/>
      <c r="T18" s="9"/>
      <c r="U18" s="9"/>
      <c r="V18" s="9"/>
    </row>
    <row r="19" spans="1:22" s="23" customFormat="1" x14ac:dyDescent="0.25">
      <c r="B19" s="1"/>
      <c r="C19" s="24">
        <v>4</v>
      </c>
      <c r="D19" s="55" t="s">
        <v>17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8"/>
      <c r="S19" s="8"/>
      <c r="T19" s="8"/>
      <c r="U19" s="8"/>
      <c r="V19" s="8"/>
    </row>
    <row r="20" spans="1:22" s="23" customFormat="1" x14ac:dyDescent="0.25">
      <c r="B20" s="1"/>
      <c r="C20" s="24">
        <v>5</v>
      </c>
      <c r="D20" s="55" t="s">
        <v>23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8"/>
      <c r="S20" s="8"/>
      <c r="T20" s="8"/>
      <c r="U20" s="8"/>
      <c r="V20" s="8"/>
    </row>
    <row r="21" spans="1:22" s="23" customFormat="1" x14ac:dyDescent="0.25">
      <c r="B21" s="1"/>
      <c r="C21" s="24">
        <v>6</v>
      </c>
      <c r="D21" s="55" t="s">
        <v>24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8"/>
      <c r="S21" s="8"/>
      <c r="T21" s="8"/>
      <c r="U21" s="8"/>
      <c r="V21" s="8"/>
    </row>
    <row r="22" spans="1:22" s="23" customFormat="1" x14ac:dyDescent="0.25">
      <c r="B22" s="1"/>
      <c r="C22" s="24">
        <v>7</v>
      </c>
      <c r="D22" s="55" t="s">
        <v>25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8"/>
      <c r="S22" s="8"/>
      <c r="T22" s="8"/>
      <c r="U22" s="8"/>
      <c r="V22" s="8"/>
    </row>
    <row r="23" spans="1:22" s="23" customFormat="1" x14ac:dyDescent="0.25">
      <c r="B23" s="1"/>
      <c r="C23" s="24" t="s">
        <v>26</v>
      </c>
      <c r="D23" s="55" t="s">
        <v>27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8"/>
      <c r="S23" s="8"/>
      <c r="T23" s="8"/>
      <c r="U23" s="8"/>
      <c r="V23" s="8"/>
    </row>
    <row r="24" spans="1:22" s="23" customFormat="1" ht="6.75" customHeight="1" x14ac:dyDescent="0.25">
      <c r="C24" s="2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22" s="23" customFormat="1" ht="45" customHeight="1" x14ac:dyDescent="0.25">
      <c r="A25" s="53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</sheetData>
  <mergeCells count="31">
    <mergeCell ref="E9:E13"/>
    <mergeCell ref="D7:D8"/>
    <mergeCell ref="D12:D13"/>
    <mergeCell ref="A25:Q25"/>
    <mergeCell ref="D16:Q16"/>
    <mergeCell ref="D17:Q17"/>
    <mergeCell ref="D18:Q18"/>
    <mergeCell ref="D19:Q19"/>
    <mergeCell ref="D20:Q20"/>
    <mergeCell ref="D21:Q21"/>
    <mergeCell ref="D22:Q22"/>
    <mergeCell ref="D23:Q23"/>
    <mergeCell ref="D24:Q24"/>
    <mergeCell ref="B14:H14"/>
    <mergeCell ref="B5:B13"/>
    <mergeCell ref="C5:C8"/>
    <mergeCell ref="C9:C13"/>
    <mergeCell ref="A5:A14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E5:E8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9:U9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2026-03-12T12:44:26Z</cp:lastPrinted>
  <dcterms:created xsi:type="dcterms:W3CDTF">2019-06-03T11:33:55Z</dcterms:created>
  <dcterms:modified xsi:type="dcterms:W3CDTF">2026-03-12T12:44:51Z</dcterms:modified>
</cp:coreProperties>
</file>