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Pěstební činnosti_II.Q_2026/1__Zakázka__726000/"/>
    </mc:Choice>
  </mc:AlternateContent>
  <xr:revisionPtr revIDLastSave="8" documentId="14_{1401C87A-A3B8-4EC9-90F7-57B6118D39AA}" xr6:coauthVersionLast="47" xr6:coauthVersionMax="47" xr10:uidLastSave="{D63D1D45-B4A8-4422-8299-DC06CD791F7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6" i="1"/>
  <c r="F90" i="1"/>
  <c r="F88" i="1"/>
  <c r="F86" i="1"/>
  <c r="F99" i="1"/>
  <c r="F29" i="1"/>
  <c r="F9" i="1"/>
</calcChain>
</file>

<file path=xl/sharedStrings.xml><?xml version="1.0" encoding="utf-8"?>
<sst xmlns="http://schemas.openxmlformats.org/spreadsheetml/2006/main" count="212" uniqueCount="115">
  <si>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</si>
  <si>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</si>
  <si>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</si>
  <si>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</si>
  <si>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</si>
  <si>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</si>
  <si>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</si>
  <si>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</si>
  <si>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</si>
  <si>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Úklid klestu  (bez pálení) - ručně - jehl.+list.</t>
  </si>
  <si>
    <t xml:space="preserve"> 18Aa03b</t>
  </si>
  <si>
    <t>Rozebírání a likvid.oplocenek-drátěné-nad 180 cm</t>
  </si>
  <si>
    <t xml:space="preserve"> 61Ba01a</t>
  </si>
  <si>
    <t xml:space="preserve"> 67Aa01a</t>
  </si>
  <si>
    <t xml:space="preserve"> 68Ba01d</t>
  </si>
  <si>
    <t>Rozebírání a likvid.oplocenek-drátěné-do 180 cm vč</t>
  </si>
  <si>
    <t xml:space="preserve"> 18Ca01a</t>
  </si>
  <si>
    <t xml:space="preserve"> 22Aa01a</t>
  </si>
  <si>
    <t xml:space="preserve"> 23Aa01a</t>
  </si>
  <si>
    <t xml:space="preserve"> 24Ba01</t>
  </si>
  <si>
    <t xml:space="preserve"> 24Ca01a</t>
  </si>
  <si>
    <t xml:space="preserve"> 24Ca01b</t>
  </si>
  <si>
    <t xml:space="preserve"> 26Ba01c</t>
  </si>
  <si>
    <t>Rozčleňování les. por.- mechanizovaně-lesní frézou</t>
  </si>
  <si>
    <t xml:space="preserve">  9Ca01</t>
  </si>
  <si>
    <t xml:space="preserve">  9Ca04b</t>
  </si>
  <si>
    <t xml:space="preserve"> 10Aa04/01</t>
  </si>
  <si>
    <t xml:space="preserve"> 19Ca03</t>
  </si>
  <si>
    <t xml:space="preserve"> 27Ea02</t>
  </si>
  <si>
    <t xml:space="preserve"> 56Ba04a</t>
  </si>
  <si>
    <t xml:space="preserve"> 59Aa04b/01c</t>
  </si>
  <si>
    <t xml:space="preserve"> 73Ea01b</t>
  </si>
  <si>
    <t xml:space="preserve"> 75Ca04</t>
  </si>
  <si>
    <t xml:space="preserve"> 75Ea04</t>
  </si>
  <si>
    <t xml:space="preserve"> 75Fa04</t>
  </si>
  <si>
    <t>Ožínání - ručně - celoplošné</t>
  </si>
  <si>
    <t xml:space="preserve">  2Ba01a</t>
  </si>
  <si>
    <t xml:space="preserve">  2Ba01c</t>
  </si>
  <si>
    <t xml:space="preserve">  3Aa01</t>
  </si>
  <si>
    <t xml:space="preserve">  4Aa01c</t>
  </si>
  <si>
    <t xml:space="preserve">  7Ba01a</t>
  </si>
  <si>
    <t xml:space="preserve">  7Ca01c</t>
  </si>
  <si>
    <t xml:space="preserve"> 10Ba01b</t>
  </si>
  <si>
    <t xml:space="preserve"> 10Ca01b</t>
  </si>
  <si>
    <t xml:space="preserve"> 14Aa01d</t>
  </si>
  <si>
    <t xml:space="preserve"> 16Da01b</t>
  </si>
  <si>
    <t xml:space="preserve"> 16Ea01a</t>
  </si>
  <si>
    <t xml:space="preserve"> 19Aa01a</t>
  </si>
  <si>
    <t xml:space="preserve"> 19Aa01b</t>
  </si>
  <si>
    <t xml:space="preserve"> 19Ba01a</t>
  </si>
  <si>
    <t xml:space="preserve"> 19Ba01b</t>
  </si>
  <si>
    <t xml:space="preserve"> 19Ca01b</t>
  </si>
  <si>
    <t xml:space="preserve"> 19Ea01b</t>
  </si>
  <si>
    <t xml:space="preserve"> 20Aa01a</t>
  </si>
  <si>
    <t xml:space="preserve"> 20Ba01a</t>
  </si>
  <si>
    <t xml:space="preserve"> 20Ba01b</t>
  </si>
  <si>
    <t xml:space="preserve"> 20Ea01a</t>
  </si>
  <si>
    <t xml:space="preserve"> 20Fa01b</t>
  </si>
  <si>
    <t xml:space="preserve"> 20Fa01c</t>
  </si>
  <si>
    <t xml:space="preserve"> 21Ba01a</t>
  </si>
  <si>
    <t xml:space="preserve"> 21Ca01b</t>
  </si>
  <si>
    <t xml:space="preserve"> 22Aa01b</t>
  </si>
  <si>
    <t xml:space="preserve"> 22Aa03b</t>
  </si>
  <si>
    <t xml:space="preserve"> 23Ea01c</t>
  </si>
  <si>
    <t xml:space="preserve"> 26Ca01b</t>
  </si>
  <si>
    <t xml:space="preserve"> 26Ca01c</t>
  </si>
  <si>
    <t xml:space="preserve"> 26Ga01a</t>
  </si>
  <si>
    <t xml:space="preserve"> 26Ga03</t>
  </si>
  <si>
    <t xml:space="preserve"> 27Ea01a</t>
  </si>
  <si>
    <t xml:space="preserve"> 35Aa00</t>
  </si>
  <si>
    <t xml:space="preserve"> 35Aa01c</t>
  </si>
  <si>
    <t xml:space="preserve"> 43Ea01a</t>
  </si>
  <si>
    <t xml:space="preserve"> 45Ca01c</t>
  </si>
  <si>
    <t xml:space="preserve"> 45Ca01d</t>
  </si>
  <si>
    <t xml:space="preserve"> 45Da01a</t>
  </si>
  <si>
    <t xml:space="preserve"> 46Aa00</t>
  </si>
  <si>
    <t xml:space="preserve"> 46Aa01a</t>
  </si>
  <si>
    <t xml:space="preserve"> 46Ca01b</t>
  </si>
  <si>
    <t xml:space="preserve"> 48Aa01</t>
  </si>
  <si>
    <t xml:space="preserve"> 55Aa01a</t>
  </si>
  <si>
    <t xml:space="preserve"> 56Ba00</t>
  </si>
  <si>
    <t xml:space="preserve"> 57Ba01a</t>
  </si>
  <si>
    <t xml:space="preserve"> 59Ba01a</t>
  </si>
  <si>
    <t xml:space="preserve"> 59Ba01d</t>
  </si>
  <si>
    <t xml:space="preserve"> 63Da04a</t>
  </si>
  <si>
    <t xml:space="preserve"> 68Ba01c</t>
  </si>
  <si>
    <t xml:space="preserve"> 72Ca01</t>
  </si>
  <si>
    <t>Ožínání - mechanizovaně - celoplošné</t>
  </si>
  <si>
    <t xml:space="preserve">  9Da04b</t>
  </si>
  <si>
    <t>Odstranění škodících dřevin do 4 m - ručně</t>
  </si>
  <si>
    <t>Odstranění škod. dřevin nad 4 m - ost.souvis.práce</t>
  </si>
  <si>
    <t>Odstranění škod. dřevin nad 4 m - mechanizovaně</t>
  </si>
  <si>
    <t xml:space="preserve"> 51Ca04a</t>
  </si>
  <si>
    <t xml:space="preserve"> 65Ba03a</t>
  </si>
  <si>
    <t>Drcení klestu</t>
  </si>
  <si>
    <t xml:space="preserve"> 18Ca04</t>
  </si>
  <si>
    <t>km</t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</si>
  <si>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</si>
  <si>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</si>
  <si>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Celkem_Úklid klestu  (bez pálení) - ručně - jehl.+list.</t>
  </si>
  <si>
    <t>Celkem_Rozebírání a likvid.oplocenek-drátěné-nad 180 cm</t>
  </si>
  <si>
    <t>ha</t>
  </si>
  <si>
    <t>Celkem_Rozebírání a likvid.oplocenek-drátěné-do 180 cm vč</t>
  </si>
  <si>
    <t>Celkem_Rozčleňování les. por.- mechanizovaně-lesní frézou</t>
  </si>
  <si>
    <t>hod.</t>
  </si>
  <si>
    <t xml:space="preserve"> 55Aa432</t>
  </si>
  <si>
    <t xml:space="preserve"> 26Ca103</t>
  </si>
  <si>
    <t>70Da01a</t>
  </si>
  <si>
    <t>Celkem_Ožínání - ručně - celoplošné</t>
  </si>
  <si>
    <t>Celkem_Ožínání - mechanizovaně - celoplošné</t>
  </si>
  <si>
    <t>Celkem_Odstranění škodících dřevin do 4 m - ručně</t>
  </si>
  <si>
    <t>Celkem_Odstranění škod. dřevin nad 4 m - ost.souvis.práce</t>
  </si>
  <si>
    <t>Celkem_Odstranění škod. dřevin nad 4 m - mechanizovaně</t>
  </si>
  <si>
    <t>Celkem_Drcení klestu</t>
  </si>
  <si>
    <t>Vranov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</si>
</sst>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vertAlign val="superscript"/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1" fillId="3" borderId="3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 wrapText="1"/>
    </xf>
    <xf numFmtId="2" fontId="4" fillId="3" borderId="12" xfId="0" applyNumberFormat="1" applyFont="1" applyFill="1" applyBorder="1" applyAlignment="1">
      <alignment horizontal="right" vertical="top" wrapText="1" indent="1"/>
    </xf>
    <xf numFmtId="2" fontId="1" fillId="3" borderId="9" xfId="0" applyNumberFormat="1" applyFont="1" applyFill="1" applyBorder="1" applyAlignment="1">
      <alignment horizontal="right" vertical="top" wrapText="1" indent="1"/>
    </xf>
    <xf numFmtId="1" fontId="3" fillId="6" borderId="3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1" fontId="1" fillId="3" borderId="9" xfId="0" applyNumberFormat="1" applyFont="1" applyFill="1" applyBorder="1" applyAlignment="1">
      <alignment horizontal="right" vertical="top" wrapText="1" indent="1"/>
    </xf>
    <xf numFmtId="0" fontId="1" fillId="2" borderId="15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11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9" fillId="2" borderId="19" xfId="0" applyFont="1" applyFill="1" applyBorder="1" applyAlignment="1">
      <alignment horizontal="center" vertical="top" textRotation="90" wrapText="1"/>
    </xf>
    <xf numFmtId="0" fontId="9" fillId="2" borderId="20" xfId="0" applyFont="1" applyFill="1" applyBorder="1" applyAlignment="1">
      <alignment horizontal="center" vertical="top" textRotation="90" wrapText="1"/>
    </xf>
    <xf numFmtId="0" fontId="3" fillId="2" borderId="21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left" vertical="top" wrapText="1" indent="1"/>
    </xf>
    <xf numFmtId="0" fontId="3" fillId="5" borderId="21" xfId="0" applyFont="1" applyFill="1" applyBorder="1" applyAlignment="1">
      <alignment horizontal="left" vertical="top" wrapText="1" indent="1"/>
    </xf>
    <xf numFmtId="0" fontId="3" fillId="5" borderId="23" xfId="0" applyFont="1" applyFill="1" applyBorder="1" applyAlignment="1">
      <alignment horizontal="left" vertical="top" wrapText="1" indent="1"/>
    </xf>
    <xf numFmtId="2" fontId="3" fillId="6" borderId="24" xfId="0" applyNumberFormat="1" applyFont="1" applyFill="1" applyBorder="1" applyAlignment="1">
      <alignment horizontal="right" vertical="top" wrapText="1" indent="1"/>
    </xf>
    <xf numFmtId="2" fontId="3" fillId="6" borderId="25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5"/>
  <sheetViews>
    <sheetView tabSelected="1" zoomScale="120" zoomScaleNormal="120" workbookViewId="0">
      <selection activeCell="H10" sqref="H10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10" style="1" customWidth="1"/>
    <col min="6" max="7" width="9.140625" style="1" customWidth="1"/>
    <col min="8" max="25" width="12.140625" style="35"/>
    <col min="26" max="16384" width="12.140625" style="1"/>
  </cols>
  <sheetData>
    <row r="1" spans="1:7" s="35" customFormat="1" ht="15" customHeight="1" x14ac:dyDescent="0.25">
      <c r="E1" s="36" t="s">
        <v>8</v>
      </c>
      <c r="F1" s="36"/>
      <c r="G1" s="36"/>
    </row>
    <row r="2" spans="1:7" s="35" customFormat="1" ht="20.25" customHeight="1" thickBot="1" x14ac:dyDescent="0.3">
      <c r="A2" s="37" t="s">
        <v>1</v>
      </c>
      <c r="B2" s="37"/>
      <c r="C2" s="37"/>
      <c r="D2" s="37"/>
      <c r="E2" s="37"/>
      <c r="F2" s="37"/>
      <c r="G2" s="37"/>
    </row>
    <row r="3" spans="1:7" ht="24" customHeight="1" thickBot="1" x14ac:dyDescent="0.3">
      <c r="A3" s="32" t="s">
        <v>2</v>
      </c>
      <c r="B3" s="33" t="s">
        <v>3</v>
      </c>
      <c r="C3" s="34" t="s">
        <v>4</v>
      </c>
      <c r="D3" s="33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8" t="s">
        <v>114</v>
      </c>
      <c r="B4" s="30">
        <v>726000</v>
      </c>
      <c r="C4" s="31" t="s">
        <v>9</v>
      </c>
      <c r="D4" s="18">
        <v>1</v>
      </c>
      <c r="E4" s="12" t="s">
        <v>10</v>
      </c>
      <c r="F4" s="17">
        <v>100</v>
      </c>
      <c r="G4" s="13" t="s">
        <v>97</v>
      </c>
    </row>
    <row r="5" spans="1:7" ht="14.25" customHeight="1" x14ac:dyDescent="0.25">
      <c r="A5" s="38"/>
      <c r="B5" s="30"/>
      <c r="C5" s="27" t="s">
        <v>99</v>
      </c>
      <c r="D5" s="28"/>
      <c r="E5" s="29"/>
      <c r="F5" s="15">
        <v>100</v>
      </c>
      <c r="G5" s="6" t="s">
        <v>98</v>
      </c>
    </row>
    <row r="6" spans="1:7" ht="14.25" customHeight="1" x14ac:dyDescent="0.25">
      <c r="A6" s="38"/>
      <c r="B6" s="30"/>
      <c r="C6" s="20" t="s">
        <v>11</v>
      </c>
      <c r="D6" s="22">
        <v>3</v>
      </c>
      <c r="E6" s="10" t="s">
        <v>12</v>
      </c>
      <c r="F6" s="7">
        <v>0.17799999999999999</v>
      </c>
      <c r="G6" s="9" t="s">
        <v>96</v>
      </c>
    </row>
    <row r="7" spans="1:7" ht="14.25" customHeight="1" x14ac:dyDescent="0.25">
      <c r="A7" s="38"/>
      <c r="B7" s="30"/>
      <c r="C7" s="24"/>
      <c r="D7" s="25"/>
      <c r="E7" s="10" t="s">
        <v>13</v>
      </c>
      <c r="F7" s="7">
        <v>0.26200000000000001</v>
      </c>
      <c r="G7" s="9" t="s">
        <v>96</v>
      </c>
    </row>
    <row r="8" spans="1:7" ht="14.25" customHeight="1" x14ac:dyDescent="0.25">
      <c r="A8" s="38"/>
      <c r="B8" s="30"/>
      <c r="C8" s="21"/>
      <c r="D8" s="23"/>
      <c r="E8" s="10" t="s">
        <v>14</v>
      </c>
      <c r="F8" s="7">
        <v>0.16</v>
      </c>
      <c r="G8" s="9" t="s">
        <v>96</v>
      </c>
    </row>
    <row r="9" spans="1:7" ht="14.25" customHeight="1" x14ac:dyDescent="0.25">
      <c r="A9" s="38"/>
      <c r="B9" s="30"/>
      <c r="C9" s="27" t="s">
        <v>100</v>
      </c>
      <c r="D9" s="28"/>
      <c r="E9" s="29"/>
      <c r="F9" s="8">
        <f>SUM(F6:F8)</f>
        <v>0.6</v>
      </c>
      <c r="G9" s="6" t="s">
        <v>96</v>
      </c>
    </row>
    <row r="10" spans="1:7" ht="14.25" customHeight="1" x14ac:dyDescent="0.25">
      <c r="A10" s="38"/>
      <c r="B10" s="30"/>
      <c r="C10" s="20" t="s">
        <v>15</v>
      </c>
      <c r="D10" s="22">
        <v>1</v>
      </c>
      <c r="E10" s="10" t="s">
        <v>16</v>
      </c>
      <c r="F10" s="7">
        <v>0.25</v>
      </c>
      <c r="G10" s="9" t="s">
        <v>96</v>
      </c>
    </row>
    <row r="11" spans="1:7" ht="14.25" customHeight="1" x14ac:dyDescent="0.25">
      <c r="A11" s="38"/>
      <c r="B11" s="30"/>
      <c r="C11" s="24"/>
      <c r="D11" s="25"/>
      <c r="E11" s="10" t="s">
        <v>17</v>
      </c>
      <c r="F11" s="7">
        <v>0.16</v>
      </c>
      <c r="G11" s="9" t="s">
        <v>96</v>
      </c>
    </row>
    <row r="12" spans="1:7" ht="14.25" customHeight="1" x14ac:dyDescent="0.25">
      <c r="A12" s="38"/>
      <c r="B12" s="30"/>
      <c r="C12" s="24"/>
      <c r="D12" s="25"/>
      <c r="E12" s="10" t="s">
        <v>18</v>
      </c>
      <c r="F12" s="7">
        <v>0.2</v>
      </c>
      <c r="G12" s="9" t="s">
        <v>96</v>
      </c>
    </row>
    <row r="13" spans="1:7" ht="14.25" customHeight="1" x14ac:dyDescent="0.25">
      <c r="A13" s="38"/>
      <c r="B13" s="30"/>
      <c r="C13" s="24"/>
      <c r="D13" s="25"/>
      <c r="E13" s="10" t="s">
        <v>19</v>
      </c>
      <c r="F13" s="7">
        <v>0.12</v>
      </c>
      <c r="G13" s="9" t="s">
        <v>96</v>
      </c>
    </row>
    <row r="14" spans="1:7" ht="14.25" customHeight="1" x14ac:dyDescent="0.25">
      <c r="A14" s="38"/>
      <c r="B14" s="30"/>
      <c r="C14" s="24"/>
      <c r="D14" s="25"/>
      <c r="E14" s="10" t="s">
        <v>20</v>
      </c>
      <c r="F14" s="7">
        <v>0.21</v>
      </c>
      <c r="G14" s="9" t="s">
        <v>96</v>
      </c>
    </row>
    <row r="15" spans="1:7" ht="14.25" customHeight="1" x14ac:dyDescent="0.25">
      <c r="A15" s="38"/>
      <c r="B15" s="30"/>
      <c r="C15" s="24"/>
      <c r="D15" s="25"/>
      <c r="E15" s="10" t="s">
        <v>21</v>
      </c>
      <c r="F15" s="7">
        <v>0.2</v>
      </c>
      <c r="G15" s="9" t="s">
        <v>96</v>
      </c>
    </row>
    <row r="16" spans="1:7" ht="14.25" customHeight="1" x14ac:dyDescent="0.25">
      <c r="A16" s="38"/>
      <c r="B16" s="30"/>
      <c r="C16" s="21"/>
      <c r="D16" s="23"/>
      <c r="E16" s="10" t="s">
        <v>22</v>
      </c>
      <c r="F16" s="7">
        <v>0.18</v>
      </c>
      <c r="G16" s="9" t="s">
        <v>96</v>
      </c>
    </row>
    <row r="17" spans="1:7" ht="14.25" customHeight="1" x14ac:dyDescent="0.25">
      <c r="A17" s="38"/>
      <c r="B17" s="30"/>
      <c r="C17" s="27" t="s">
        <v>102</v>
      </c>
      <c r="D17" s="28"/>
      <c r="E17" s="29"/>
      <c r="F17" s="8">
        <f>SUM(F10:F16)</f>
        <v>1.32</v>
      </c>
      <c r="G17" s="6" t="s">
        <v>96</v>
      </c>
    </row>
    <row r="18" spans="1:7" ht="14.25" customHeight="1" x14ac:dyDescent="0.25">
      <c r="A18" s="38"/>
      <c r="B18" s="30"/>
      <c r="C18" s="20" t="s">
        <v>23</v>
      </c>
      <c r="D18" s="22">
        <v>1</v>
      </c>
      <c r="E18" s="10" t="s">
        <v>24</v>
      </c>
      <c r="F18" s="5">
        <v>0.5</v>
      </c>
      <c r="G18" s="9" t="s">
        <v>101</v>
      </c>
    </row>
    <row r="19" spans="1:7" ht="14.25" customHeight="1" x14ac:dyDescent="0.25">
      <c r="A19" s="38"/>
      <c r="B19" s="30"/>
      <c r="C19" s="24"/>
      <c r="D19" s="25"/>
      <c r="E19" s="12" t="s">
        <v>25</v>
      </c>
      <c r="F19" s="14">
        <v>1</v>
      </c>
      <c r="G19" s="13" t="s">
        <v>101</v>
      </c>
    </row>
    <row r="20" spans="1:7" ht="14.25" customHeight="1" x14ac:dyDescent="0.25">
      <c r="A20" s="38"/>
      <c r="B20" s="30"/>
      <c r="C20" s="24"/>
      <c r="D20" s="25"/>
      <c r="E20" s="12" t="s">
        <v>26</v>
      </c>
      <c r="F20" s="14">
        <v>0.5</v>
      </c>
      <c r="G20" s="13" t="s">
        <v>101</v>
      </c>
    </row>
    <row r="21" spans="1:7" ht="14.25" customHeight="1" x14ac:dyDescent="0.25">
      <c r="A21" s="38"/>
      <c r="B21" s="30"/>
      <c r="C21" s="24"/>
      <c r="D21" s="25"/>
      <c r="E21" s="12" t="s">
        <v>27</v>
      </c>
      <c r="F21" s="14">
        <v>1</v>
      </c>
      <c r="G21" s="13" t="s">
        <v>101</v>
      </c>
    </row>
    <row r="22" spans="1:7" ht="14.25" customHeight="1" x14ac:dyDescent="0.25">
      <c r="A22" s="38"/>
      <c r="B22" s="30"/>
      <c r="C22" s="24"/>
      <c r="D22" s="23"/>
      <c r="E22" s="12" t="s">
        <v>28</v>
      </c>
      <c r="F22" s="14">
        <v>0.5</v>
      </c>
      <c r="G22" s="13" t="s">
        <v>101</v>
      </c>
    </row>
    <row r="23" spans="1:7" ht="14.25" customHeight="1" x14ac:dyDescent="0.25">
      <c r="A23" s="38"/>
      <c r="B23" s="30"/>
      <c r="C23" s="24"/>
      <c r="D23" s="26">
        <v>2</v>
      </c>
      <c r="E23" s="12" t="s">
        <v>29</v>
      </c>
      <c r="F23" s="14">
        <v>1</v>
      </c>
      <c r="G23" s="13" t="s">
        <v>101</v>
      </c>
    </row>
    <row r="24" spans="1:7" ht="14.25" customHeight="1" x14ac:dyDescent="0.25">
      <c r="A24" s="38"/>
      <c r="B24" s="30"/>
      <c r="C24" s="24"/>
      <c r="D24" s="23"/>
      <c r="E24" s="12" t="s">
        <v>30</v>
      </c>
      <c r="F24" s="14">
        <v>0.5</v>
      </c>
      <c r="G24" s="13" t="s">
        <v>101</v>
      </c>
    </row>
    <row r="25" spans="1:7" ht="14.25" customHeight="1" x14ac:dyDescent="0.25">
      <c r="A25" s="38"/>
      <c r="B25" s="30"/>
      <c r="C25" s="24"/>
      <c r="D25" s="26">
        <v>3</v>
      </c>
      <c r="E25" s="12" t="s">
        <v>31</v>
      </c>
      <c r="F25" s="14">
        <v>0.1</v>
      </c>
      <c r="G25" s="13" t="s">
        <v>101</v>
      </c>
    </row>
    <row r="26" spans="1:7" ht="14.25" customHeight="1" x14ac:dyDescent="0.25">
      <c r="A26" s="38"/>
      <c r="B26" s="30"/>
      <c r="C26" s="24"/>
      <c r="D26" s="25"/>
      <c r="E26" s="12" t="s">
        <v>32</v>
      </c>
      <c r="F26" s="14">
        <v>0.4</v>
      </c>
      <c r="G26" s="13" t="s">
        <v>101</v>
      </c>
    </row>
    <row r="27" spans="1:7" ht="14.25" customHeight="1" x14ac:dyDescent="0.25">
      <c r="A27" s="38"/>
      <c r="B27" s="30"/>
      <c r="C27" s="24"/>
      <c r="D27" s="25"/>
      <c r="E27" s="12" t="s">
        <v>33</v>
      </c>
      <c r="F27" s="14">
        <v>0.4</v>
      </c>
      <c r="G27" s="13" t="s">
        <v>101</v>
      </c>
    </row>
    <row r="28" spans="1:7" ht="14.25" customHeight="1" x14ac:dyDescent="0.25">
      <c r="A28" s="38"/>
      <c r="B28" s="30"/>
      <c r="C28" s="21"/>
      <c r="D28" s="23"/>
      <c r="E28" s="12" t="s">
        <v>34</v>
      </c>
      <c r="F28" s="14">
        <v>0.1</v>
      </c>
      <c r="G28" s="13" t="s">
        <v>101</v>
      </c>
    </row>
    <row r="29" spans="1:7" ht="14.25" customHeight="1" x14ac:dyDescent="0.25">
      <c r="A29" s="38"/>
      <c r="B29" s="30"/>
      <c r="C29" s="27" t="s">
        <v>103</v>
      </c>
      <c r="D29" s="28"/>
      <c r="E29" s="29"/>
      <c r="F29" s="16">
        <f>SUM(F18:F28)</f>
        <v>6</v>
      </c>
      <c r="G29" s="6" t="s">
        <v>101</v>
      </c>
    </row>
    <row r="30" spans="1:7" ht="14.25" customHeight="1" x14ac:dyDescent="0.25">
      <c r="A30" s="38"/>
      <c r="B30" s="30"/>
      <c r="C30" s="20" t="s">
        <v>35</v>
      </c>
      <c r="D30" s="22">
        <v>1</v>
      </c>
      <c r="E30" s="12" t="s">
        <v>36</v>
      </c>
      <c r="F30" s="14">
        <v>0.19</v>
      </c>
      <c r="G30" s="13" t="s">
        <v>101</v>
      </c>
    </row>
    <row r="31" spans="1:7" ht="14.25" customHeight="1" x14ac:dyDescent="0.25">
      <c r="A31" s="38"/>
      <c r="B31" s="30"/>
      <c r="C31" s="24"/>
      <c r="D31" s="25"/>
      <c r="E31" s="12" t="s">
        <v>37</v>
      </c>
      <c r="F31" s="14">
        <v>0.13</v>
      </c>
      <c r="G31" s="13" t="s">
        <v>101</v>
      </c>
    </row>
    <row r="32" spans="1:7" ht="14.25" customHeight="1" x14ac:dyDescent="0.25">
      <c r="A32" s="38"/>
      <c r="B32" s="30"/>
      <c r="C32" s="24"/>
      <c r="D32" s="25"/>
      <c r="E32" s="12" t="s">
        <v>38</v>
      </c>
      <c r="F32" s="14">
        <v>0.66</v>
      </c>
      <c r="G32" s="13" t="s">
        <v>101</v>
      </c>
    </row>
    <row r="33" spans="1:7" ht="14.25" customHeight="1" x14ac:dyDescent="0.25">
      <c r="A33" s="38"/>
      <c r="B33" s="30"/>
      <c r="C33" s="24"/>
      <c r="D33" s="25"/>
      <c r="E33" s="12" t="s">
        <v>39</v>
      </c>
      <c r="F33" s="14">
        <v>1.38</v>
      </c>
      <c r="G33" s="13" t="s">
        <v>101</v>
      </c>
    </row>
    <row r="34" spans="1:7" ht="14.25" customHeight="1" x14ac:dyDescent="0.25">
      <c r="A34" s="38"/>
      <c r="B34" s="30"/>
      <c r="C34" s="24"/>
      <c r="D34" s="25"/>
      <c r="E34" s="12" t="s">
        <v>40</v>
      </c>
      <c r="F34" s="14">
        <v>0.36</v>
      </c>
      <c r="G34" s="13" t="s">
        <v>101</v>
      </c>
    </row>
    <row r="35" spans="1:7" ht="14.25" customHeight="1" x14ac:dyDescent="0.25">
      <c r="A35" s="38"/>
      <c r="B35" s="30"/>
      <c r="C35" s="24"/>
      <c r="D35" s="25"/>
      <c r="E35" s="12" t="s">
        <v>41</v>
      </c>
      <c r="F35" s="14">
        <v>2.52</v>
      </c>
      <c r="G35" s="13" t="s">
        <v>101</v>
      </c>
    </row>
    <row r="36" spans="1:7" ht="14.25" customHeight="1" x14ac:dyDescent="0.25">
      <c r="A36" s="38"/>
      <c r="B36" s="30"/>
      <c r="C36" s="24"/>
      <c r="D36" s="25"/>
      <c r="E36" s="12" t="s">
        <v>42</v>
      </c>
      <c r="F36" s="14">
        <v>0.2</v>
      </c>
      <c r="G36" s="13" t="s">
        <v>101</v>
      </c>
    </row>
    <row r="37" spans="1:7" ht="14.25" customHeight="1" x14ac:dyDescent="0.25">
      <c r="A37" s="38"/>
      <c r="B37" s="30"/>
      <c r="C37" s="24"/>
      <c r="D37" s="25"/>
      <c r="E37" s="12" t="s">
        <v>43</v>
      </c>
      <c r="F37" s="14">
        <v>1.1399999999999999</v>
      </c>
      <c r="G37" s="13" t="s">
        <v>101</v>
      </c>
    </row>
    <row r="38" spans="1:7" ht="14.25" customHeight="1" x14ac:dyDescent="0.25">
      <c r="A38" s="38"/>
      <c r="B38" s="30"/>
      <c r="C38" s="24"/>
      <c r="D38" s="25"/>
      <c r="E38" s="12" t="s">
        <v>44</v>
      </c>
      <c r="F38" s="14">
        <v>0.19</v>
      </c>
      <c r="G38" s="13" t="s">
        <v>101</v>
      </c>
    </row>
    <row r="39" spans="1:7" ht="14.25" customHeight="1" x14ac:dyDescent="0.25">
      <c r="A39" s="38"/>
      <c r="B39" s="30"/>
      <c r="C39" s="24"/>
      <c r="D39" s="25"/>
      <c r="E39" s="12" t="s">
        <v>45</v>
      </c>
      <c r="F39" s="14">
        <v>0.8</v>
      </c>
      <c r="G39" s="13" t="s">
        <v>101</v>
      </c>
    </row>
    <row r="40" spans="1:7" ht="14.25" customHeight="1" x14ac:dyDescent="0.25">
      <c r="A40" s="38"/>
      <c r="B40" s="30"/>
      <c r="C40" s="24"/>
      <c r="D40" s="25"/>
      <c r="E40" s="12" t="s">
        <v>46</v>
      </c>
      <c r="F40" s="14">
        <v>0.85</v>
      </c>
      <c r="G40" s="13" t="s">
        <v>101</v>
      </c>
    </row>
    <row r="41" spans="1:7" ht="14.25" customHeight="1" x14ac:dyDescent="0.25">
      <c r="A41" s="38"/>
      <c r="B41" s="30"/>
      <c r="C41" s="24"/>
      <c r="D41" s="25"/>
      <c r="E41" s="12" t="s">
        <v>47</v>
      </c>
      <c r="F41" s="14">
        <v>1.79</v>
      </c>
      <c r="G41" s="13" t="s">
        <v>101</v>
      </c>
    </row>
    <row r="42" spans="1:7" ht="14.25" customHeight="1" x14ac:dyDescent="0.25">
      <c r="A42" s="38"/>
      <c r="B42" s="30"/>
      <c r="C42" s="24"/>
      <c r="D42" s="25"/>
      <c r="E42" s="12" t="s">
        <v>48</v>
      </c>
      <c r="F42" s="14">
        <v>1.1000000000000001</v>
      </c>
      <c r="G42" s="13" t="s">
        <v>101</v>
      </c>
    </row>
    <row r="43" spans="1:7" ht="14.25" customHeight="1" x14ac:dyDescent="0.25">
      <c r="A43" s="38"/>
      <c r="B43" s="30"/>
      <c r="C43" s="24"/>
      <c r="D43" s="25"/>
      <c r="E43" s="12" t="s">
        <v>49</v>
      </c>
      <c r="F43" s="14">
        <v>0.2</v>
      </c>
      <c r="G43" s="13" t="s">
        <v>101</v>
      </c>
    </row>
    <row r="44" spans="1:7" ht="14.25" customHeight="1" x14ac:dyDescent="0.25">
      <c r="A44" s="38"/>
      <c r="B44" s="30"/>
      <c r="C44" s="24"/>
      <c r="D44" s="25"/>
      <c r="E44" s="12" t="s">
        <v>50</v>
      </c>
      <c r="F44" s="14">
        <v>0.56999999999999995</v>
      </c>
      <c r="G44" s="13" t="s">
        <v>101</v>
      </c>
    </row>
    <row r="45" spans="1:7" ht="14.25" customHeight="1" x14ac:dyDescent="0.25">
      <c r="A45" s="38"/>
      <c r="B45" s="30"/>
      <c r="C45" s="24"/>
      <c r="D45" s="25"/>
      <c r="E45" s="12" t="s">
        <v>51</v>
      </c>
      <c r="F45" s="14">
        <v>0.38</v>
      </c>
      <c r="G45" s="13" t="s">
        <v>101</v>
      </c>
    </row>
    <row r="46" spans="1:7" ht="14.25" customHeight="1" x14ac:dyDescent="0.25">
      <c r="A46" s="38"/>
      <c r="B46" s="30"/>
      <c r="C46" s="24"/>
      <c r="D46" s="25"/>
      <c r="E46" s="12" t="s">
        <v>52</v>
      </c>
      <c r="F46" s="14">
        <v>0.15</v>
      </c>
      <c r="G46" s="13" t="s">
        <v>101</v>
      </c>
    </row>
    <row r="47" spans="1:7" ht="14.25" customHeight="1" x14ac:dyDescent="0.25">
      <c r="A47" s="38"/>
      <c r="B47" s="30"/>
      <c r="C47" s="24"/>
      <c r="D47" s="25"/>
      <c r="E47" s="12" t="s">
        <v>53</v>
      </c>
      <c r="F47" s="14">
        <v>0.42</v>
      </c>
      <c r="G47" s="13" t="s">
        <v>101</v>
      </c>
    </row>
    <row r="48" spans="1:7" ht="14.25" customHeight="1" x14ac:dyDescent="0.25">
      <c r="A48" s="38"/>
      <c r="B48" s="30"/>
      <c r="C48" s="24"/>
      <c r="D48" s="25"/>
      <c r="E48" s="12" t="s">
        <v>54</v>
      </c>
      <c r="F48" s="14">
        <v>0.55000000000000004</v>
      </c>
      <c r="G48" s="13" t="s">
        <v>101</v>
      </c>
    </row>
    <row r="49" spans="1:7" ht="14.25" customHeight="1" x14ac:dyDescent="0.25">
      <c r="A49" s="38"/>
      <c r="B49" s="30"/>
      <c r="C49" s="24"/>
      <c r="D49" s="25"/>
      <c r="E49" s="12" t="s">
        <v>55</v>
      </c>
      <c r="F49" s="14">
        <v>0.28999999999999998</v>
      </c>
      <c r="G49" s="13" t="s">
        <v>101</v>
      </c>
    </row>
    <row r="50" spans="1:7" ht="14.25" customHeight="1" x14ac:dyDescent="0.25">
      <c r="A50" s="38"/>
      <c r="B50" s="30"/>
      <c r="C50" s="24"/>
      <c r="D50" s="25"/>
      <c r="E50" s="12" t="s">
        <v>56</v>
      </c>
      <c r="F50" s="14">
        <v>1.1200000000000001</v>
      </c>
      <c r="G50" s="13" t="s">
        <v>101</v>
      </c>
    </row>
    <row r="51" spans="1:7" ht="14.25" customHeight="1" x14ac:dyDescent="0.25">
      <c r="A51" s="38"/>
      <c r="B51" s="30"/>
      <c r="C51" s="24"/>
      <c r="D51" s="25"/>
      <c r="E51" s="12" t="s">
        <v>57</v>
      </c>
      <c r="F51" s="14">
        <v>0.15</v>
      </c>
      <c r="G51" s="13" t="s">
        <v>101</v>
      </c>
    </row>
    <row r="52" spans="1:7" ht="14.25" customHeight="1" x14ac:dyDescent="0.25">
      <c r="A52" s="38"/>
      <c r="B52" s="30"/>
      <c r="C52" s="24"/>
      <c r="D52" s="25"/>
      <c r="E52" s="12" t="s">
        <v>58</v>
      </c>
      <c r="F52" s="14">
        <v>0.7</v>
      </c>
      <c r="G52" s="13" t="s">
        <v>101</v>
      </c>
    </row>
    <row r="53" spans="1:7" ht="14.25" customHeight="1" x14ac:dyDescent="0.25">
      <c r="A53" s="38"/>
      <c r="B53" s="30"/>
      <c r="C53" s="24"/>
      <c r="D53" s="25"/>
      <c r="E53" s="12" t="s">
        <v>59</v>
      </c>
      <c r="F53" s="14">
        <v>2.7</v>
      </c>
      <c r="G53" s="13" t="s">
        <v>101</v>
      </c>
    </row>
    <row r="54" spans="1:7" ht="14.25" customHeight="1" x14ac:dyDescent="0.25">
      <c r="A54" s="38"/>
      <c r="B54" s="30"/>
      <c r="C54" s="24"/>
      <c r="D54" s="25"/>
      <c r="E54" s="12" t="s">
        <v>60</v>
      </c>
      <c r="F54" s="14">
        <v>0.47</v>
      </c>
      <c r="G54" s="13" t="s">
        <v>101</v>
      </c>
    </row>
    <row r="55" spans="1:7" ht="14.25" customHeight="1" x14ac:dyDescent="0.25">
      <c r="A55" s="38"/>
      <c r="B55" s="30"/>
      <c r="C55" s="24"/>
      <c r="D55" s="25"/>
      <c r="E55" s="12" t="s">
        <v>61</v>
      </c>
      <c r="F55" s="14">
        <v>1.86</v>
      </c>
      <c r="G55" s="13" t="s">
        <v>101</v>
      </c>
    </row>
    <row r="56" spans="1:7" ht="14.25" customHeight="1" x14ac:dyDescent="0.25">
      <c r="A56" s="38"/>
      <c r="B56" s="30"/>
      <c r="C56" s="24"/>
      <c r="D56" s="25"/>
      <c r="E56" s="12" t="s">
        <v>62</v>
      </c>
      <c r="F56" s="14">
        <v>0.22</v>
      </c>
      <c r="G56" s="13" t="s">
        <v>101</v>
      </c>
    </row>
    <row r="57" spans="1:7" ht="14.25" customHeight="1" x14ac:dyDescent="0.25">
      <c r="A57" s="38"/>
      <c r="B57" s="30"/>
      <c r="C57" s="24"/>
      <c r="D57" s="25"/>
      <c r="E57" s="12" t="s">
        <v>63</v>
      </c>
      <c r="F57" s="14">
        <v>1.8</v>
      </c>
      <c r="G57" s="13" t="s">
        <v>101</v>
      </c>
    </row>
    <row r="58" spans="1:7" ht="14.25" customHeight="1" x14ac:dyDescent="0.25">
      <c r="A58" s="38"/>
      <c r="B58" s="30"/>
      <c r="C58" s="24"/>
      <c r="D58" s="25"/>
      <c r="E58" s="12" t="s">
        <v>20</v>
      </c>
      <c r="F58" s="14">
        <v>0.52</v>
      </c>
      <c r="G58" s="13" t="s">
        <v>101</v>
      </c>
    </row>
    <row r="59" spans="1:7" ht="14.25" customHeight="1" x14ac:dyDescent="0.25">
      <c r="A59" s="38"/>
      <c r="B59" s="30"/>
      <c r="C59" s="24"/>
      <c r="D59" s="25"/>
      <c r="E59" s="12" t="s">
        <v>106</v>
      </c>
      <c r="F59" s="14">
        <v>0.06</v>
      </c>
      <c r="G59" s="13" t="s">
        <v>101</v>
      </c>
    </row>
    <row r="60" spans="1:7" ht="14.25" customHeight="1" x14ac:dyDescent="0.25">
      <c r="A60" s="38"/>
      <c r="B60" s="30"/>
      <c r="C60" s="24"/>
      <c r="D60" s="25"/>
      <c r="E60" s="12" t="s">
        <v>64</v>
      </c>
      <c r="F60" s="14">
        <v>0.05</v>
      </c>
      <c r="G60" s="13" t="s">
        <v>101</v>
      </c>
    </row>
    <row r="61" spans="1:7" ht="14.25" customHeight="1" x14ac:dyDescent="0.25">
      <c r="A61" s="38"/>
      <c r="B61" s="30"/>
      <c r="C61" s="24"/>
      <c r="D61" s="25"/>
      <c r="E61" s="12" t="s">
        <v>65</v>
      </c>
      <c r="F61" s="14">
        <v>0.21</v>
      </c>
      <c r="G61" s="13" t="s">
        <v>101</v>
      </c>
    </row>
    <row r="62" spans="1:7" ht="14.25" customHeight="1" x14ac:dyDescent="0.25">
      <c r="A62" s="38"/>
      <c r="B62" s="30"/>
      <c r="C62" s="24"/>
      <c r="D62" s="25"/>
      <c r="E62" s="12" t="s">
        <v>66</v>
      </c>
      <c r="F62" s="14">
        <v>3.02</v>
      </c>
      <c r="G62" s="13" t="s">
        <v>101</v>
      </c>
    </row>
    <row r="63" spans="1:7" ht="14.25" customHeight="1" x14ac:dyDescent="0.25">
      <c r="A63" s="38"/>
      <c r="B63" s="30"/>
      <c r="C63" s="24"/>
      <c r="D63" s="25"/>
      <c r="E63" s="12" t="s">
        <v>67</v>
      </c>
      <c r="F63" s="14">
        <v>0.65</v>
      </c>
      <c r="G63" s="13" t="s">
        <v>101</v>
      </c>
    </row>
    <row r="64" spans="1:7" ht="14.25" customHeight="1" x14ac:dyDescent="0.25">
      <c r="A64" s="38"/>
      <c r="B64" s="30"/>
      <c r="C64" s="24"/>
      <c r="D64" s="23"/>
      <c r="E64" s="12" t="s">
        <v>68</v>
      </c>
      <c r="F64" s="14">
        <v>1.1100000000000001</v>
      </c>
      <c r="G64" s="13" t="s">
        <v>101</v>
      </c>
    </row>
    <row r="65" spans="1:7" ht="14.25" customHeight="1" x14ac:dyDescent="0.25">
      <c r="A65" s="38"/>
      <c r="B65" s="30"/>
      <c r="C65" s="24"/>
      <c r="D65" s="26">
        <v>2</v>
      </c>
      <c r="E65" s="12" t="s">
        <v>69</v>
      </c>
      <c r="F65" s="14">
        <v>0.2</v>
      </c>
      <c r="G65" s="13" t="s">
        <v>101</v>
      </c>
    </row>
    <row r="66" spans="1:7" ht="14.25" customHeight="1" x14ac:dyDescent="0.25">
      <c r="A66" s="38"/>
      <c r="B66" s="30"/>
      <c r="C66" s="24"/>
      <c r="D66" s="25"/>
      <c r="E66" s="12" t="s">
        <v>70</v>
      </c>
      <c r="F66" s="14">
        <v>0.22</v>
      </c>
      <c r="G66" s="13" t="s">
        <v>101</v>
      </c>
    </row>
    <row r="67" spans="1:7" ht="14.25" customHeight="1" x14ac:dyDescent="0.25">
      <c r="A67" s="38"/>
      <c r="B67" s="30"/>
      <c r="C67" s="24"/>
      <c r="D67" s="25"/>
      <c r="E67" s="12" t="s">
        <v>71</v>
      </c>
      <c r="F67" s="14">
        <v>0.11</v>
      </c>
      <c r="G67" s="13" t="s">
        <v>101</v>
      </c>
    </row>
    <row r="68" spans="1:7" ht="14.25" customHeight="1" x14ac:dyDescent="0.25">
      <c r="A68" s="38"/>
      <c r="B68" s="30"/>
      <c r="C68" s="24"/>
      <c r="D68" s="25"/>
      <c r="E68" s="12" t="s">
        <v>72</v>
      </c>
      <c r="F68" s="14">
        <v>0.12</v>
      </c>
      <c r="G68" s="13" t="s">
        <v>101</v>
      </c>
    </row>
    <row r="69" spans="1:7" ht="14.25" customHeight="1" x14ac:dyDescent="0.25">
      <c r="A69" s="38"/>
      <c r="B69" s="30"/>
      <c r="C69" s="24"/>
      <c r="D69" s="25"/>
      <c r="E69" s="12" t="s">
        <v>73</v>
      </c>
      <c r="F69" s="14">
        <v>0.05</v>
      </c>
      <c r="G69" s="13" t="s">
        <v>101</v>
      </c>
    </row>
    <row r="70" spans="1:7" ht="14.25" customHeight="1" x14ac:dyDescent="0.25">
      <c r="A70" s="38"/>
      <c r="B70" s="30"/>
      <c r="C70" s="24"/>
      <c r="D70" s="25"/>
      <c r="E70" s="12" t="s">
        <v>74</v>
      </c>
      <c r="F70" s="14">
        <v>0.21</v>
      </c>
      <c r="G70" s="13" t="s">
        <v>101</v>
      </c>
    </row>
    <row r="71" spans="1:7" ht="14.25" customHeight="1" x14ac:dyDescent="0.25">
      <c r="A71" s="38"/>
      <c r="B71" s="30"/>
      <c r="C71" s="24"/>
      <c r="D71" s="25"/>
      <c r="E71" s="12" t="s">
        <v>75</v>
      </c>
      <c r="F71" s="14">
        <v>0.27</v>
      </c>
      <c r="G71" s="13" t="s">
        <v>101</v>
      </c>
    </row>
    <row r="72" spans="1:7" ht="14.25" customHeight="1" x14ac:dyDescent="0.25">
      <c r="A72" s="38"/>
      <c r="B72" s="30"/>
      <c r="C72" s="24"/>
      <c r="D72" s="25"/>
      <c r="E72" s="12" t="s">
        <v>76</v>
      </c>
      <c r="F72" s="14">
        <v>1.37</v>
      </c>
      <c r="G72" s="13" t="s">
        <v>101</v>
      </c>
    </row>
    <row r="73" spans="1:7" ht="14.25" customHeight="1" x14ac:dyDescent="0.25">
      <c r="A73" s="38"/>
      <c r="B73" s="30"/>
      <c r="C73" s="24"/>
      <c r="D73" s="25"/>
      <c r="E73" s="12" t="s">
        <v>77</v>
      </c>
      <c r="F73" s="14">
        <v>0.33</v>
      </c>
      <c r="G73" s="13" t="s">
        <v>101</v>
      </c>
    </row>
    <row r="74" spans="1:7" ht="14.25" customHeight="1" x14ac:dyDescent="0.25">
      <c r="A74" s="38"/>
      <c r="B74" s="30"/>
      <c r="C74" s="24"/>
      <c r="D74" s="25"/>
      <c r="E74" s="12" t="s">
        <v>78</v>
      </c>
      <c r="F74" s="14">
        <v>0.41</v>
      </c>
      <c r="G74" s="13" t="s">
        <v>101</v>
      </c>
    </row>
    <row r="75" spans="1:7" ht="14.25" customHeight="1" x14ac:dyDescent="0.25">
      <c r="A75" s="38"/>
      <c r="B75" s="30"/>
      <c r="C75" s="24"/>
      <c r="D75" s="25"/>
      <c r="E75" s="12" t="s">
        <v>105</v>
      </c>
      <c r="F75" s="14">
        <v>0.7</v>
      </c>
      <c r="G75" s="13" t="s">
        <v>101</v>
      </c>
    </row>
    <row r="76" spans="1:7" ht="14.25" customHeight="1" x14ac:dyDescent="0.25">
      <c r="A76" s="38"/>
      <c r="B76" s="30"/>
      <c r="C76" s="24"/>
      <c r="D76" s="25"/>
      <c r="E76" s="12" t="s">
        <v>79</v>
      </c>
      <c r="F76" s="14">
        <v>0.1</v>
      </c>
      <c r="G76" s="13" t="s">
        <v>101</v>
      </c>
    </row>
    <row r="77" spans="1:7" ht="14.25" customHeight="1" x14ac:dyDescent="0.25">
      <c r="A77" s="38"/>
      <c r="B77" s="30"/>
      <c r="C77" s="24"/>
      <c r="D77" s="25"/>
      <c r="E77" s="12" t="s">
        <v>80</v>
      </c>
      <c r="F77" s="14">
        <v>0.12</v>
      </c>
      <c r="G77" s="13" t="s">
        <v>101</v>
      </c>
    </row>
    <row r="78" spans="1:7" ht="14.25" customHeight="1" x14ac:dyDescent="0.25">
      <c r="A78" s="38"/>
      <c r="B78" s="30"/>
      <c r="C78" s="24"/>
      <c r="D78" s="25"/>
      <c r="E78" s="12" t="s">
        <v>81</v>
      </c>
      <c r="F78" s="14">
        <v>0.35</v>
      </c>
      <c r="G78" s="13" t="s">
        <v>101</v>
      </c>
    </row>
    <row r="79" spans="1:7" ht="14.25" customHeight="1" x14ac:dyDescent="0.25">
      <c r="A79" s="38"/>
      <c r="B79" s="30"/>
      <c r="C79" s="24"/>
      <c r="D79" s="25"/>
      <c r="E79" s="12" t="s">
        <v>82</v>
      </c>
      <c r="F79" s="14">
        <v>0.23</v>
      </c>
      <c r="G79" s="13" t="s">
        <v>101</v>
      </c>
    </row>
    <row r="80" spans="1:7" ht="14.25" customHeight="1" x14ac:dyDescent="0.25">
      <c r="A80" s="38"/>
      <c r="B80" s="30"/>
      <c r="C80" s="24"/>
      <c r="D80" s="23"/>
      <c r="E80" s="12" t="s">
        <v>83</v>
      </c>
      <c r="F80" s="14">
        <v>0.4</v>
      </c>
      <c r="G80" s="13" t="s">
        <v>101</v>
      </c>
    </row>
    <row r="81" spans="1:7" ht="14.25" customHeight="1" x14ac:dyDescent="0.25">
      <c r="A81" s="38"/>
      <c r="B81" s="30"/>
      <c r="C81" s="24"/>
      <c r="D81" s="26">
        <v>3</v>
      </c>
      <c r="E81" s="12" t="s">
        <v>84</v>
      </c>
      <c r="F81" s="14">
        <v>0.06</v>
      </c>
      <c r="G81" s="13" t="s">
        <v>101</v>
      </c>
    </row>
    <row r="82" spans="1:7" ht="14.25" customHeight="1" x14ac:dyDescent="0.25">
      <c r="A82" s="38"/>
      <c r="B82" s="30"/>
      <c r="C82" s="24"/>
      <c r="D82" s="25"/>
      <c r="E82" s="12" t="s">
        <v>85</v>
      </c>
      <c r="F82" s="14">
        <v>0.34</v>
      </c>
      <c r="G82" s="13" t="s">
        <v>101</v>
      </c>
    </row>
    <row r="83" spans="1:7" ht="14.25" customHeight="1" x14ac:dyDescent="0.25">
      <c r="A83" s="38"/>
      <c r="B83" s="30"/>
      <c r="C83" s="24"/>
      <c r="D83" s="25"/>
      <c r="E83" s="12" t="s">
        <v>85</v>
      </c>
      <c r="F83" s="14">
        <v>0.46</v>
      </c>
      <c r="G83" s="13" t="s">
        <v>101</v>
      </c>
    </row>
    <row r="84" spans="1:7" ht="14.25" customHeight="1" x14ac:dyDescent="0.25">
      <c r="A84" s="38"/>
      <c r="B84" s="30"/>
      <c r="C84" s="24"/>
      <c r="D84" s="25"/>
      <c r="E84" s="12" t="s">
        <v>107</v>
      </c>
      <c r="F84" s="14">
        <v>0.2</v>
      </c>
      <c r="G84" s="13" t="s">
        <v>101</v>
      </c>
    </row>
    <row r="85" spans="1:7" ht="14.25" customHeight="1" x14ac:dyDescent="0.25">
      <c r="A85" s="38"/>
      <c r="B85" s="30"/>
      <c r="C85" s="21"/>
      <c r="D85" s="23"/>
      <c r="E85" s="12" t="s">
        <v>86</v>
      </c>
      <c r="F85" s="14">
        <v>0.34</v>
      </c>
      <c r="G85" s="13" t="s">
        <v>101</v>
      </c>
    </row>
    <row r="86" spans="1:7" ht="14.25" customHeight="1" x14ac:dyDescent="0.25">
      <c r="A86" s="38"/>
      <c r="B86" s="30"/>
      <c r="C86" s="27" t="s">
        <v>108</v>
      </c>
      <c r="D86" s="28"/>
      <c r="E86" s="29"/>
      <c r="F86" s="16">
        <f>SUM(F30:F85)</f>
        <v>35.100000000000009</v>
      </c>
      <c r="G86" s="6" t="s">
        <v>101</v>
      </c>
    </row>
    <row r="87" spans="1:7" ht="14.25" customHeight="1" x14ac:dyDescent="0.25">
      <c r="A87" s="38"/>
      <c r="B87" s="30"/>
      <c r="C87" s="19" t="s">
        <v>87</v>
      </c>
      <c r="D87" s="11">
        <v>1</v>
      </c>
      <c r="E87" s="12" t="s">
        <v>88</v>
      </c>
      <c r="F87" s="14">
        <v>0.46</v>
      </c>
      <c r="G87" s="13" t="s">
        <v>101</v>
      </c>
    </row>
    <row r="88" spans="1:7" ht="14.25" customHeight="1" x14ac:dyDescent="0.25">
      <c r="A88" s="38"/>
      <c r="B88" s="30"/>
      <c r="C88" s="27" t="s">
        <v>109</v>
      </c>
      <c r="D88" s="28"/>
      <c r="E88" s="29"/>
      <c r="F88" s="16">
        <f>SUM(F87)</f>
        <v>0.46</v>
      </c>
      <c r="G88" s="6" t="s">
        <v>101</v>
      </c>
    </row>
    <row r="89" spans="1:7" ht="14.25" customHeight="1" x14ac:dyDescent="0.25">
      <c r="A89" s="38"/>
      <c r="B89" s="30"/>
      <c r="C89" s="19" t="s">
        <v>89</v>
      </c>
      <c r="D89" s="11">
        <v>1</v>
      </c>
      <c r="E89" s="12" t="s">
        <v>60</v>
      </c>
      <c r="F89" s="14">
        <v>0.47</v>
      </c>
      <c r="G89" s="13" t="s">
        <v>101</v>
      </c>
    </row>
    <row r="90" spans="1:7" ht="14.25" customHeight="1" x14ac:dyDescent="0.25">
      <c r="A90" s="38"/>
      <c r="B90" s="30"/>
      <c r="C90" s="27" t="s">
        <v>110</v>
      </c>
      <c r="D90" s="28"/>
      <c r="E90" s="29"/>
      <c r="F90" s="16">
        <f>SUM(F89)</f>
        <v>0.47</v>
      </c>
      <c r="G90" s="6" t="s">
        <v>101</v>
      </c>
    </row>
    <row r="91" spans="1:7" ht="14.25" customHeight="1" x14ac:dyDescent="0.25">
      <c r="A91" s="38"/>
      <c r="B91" s="30"/>
      <c r="C91" s="19" t="s">
        <v>90</v>
      </c>
      <c r="D91" s="11">
        <v>2</v>
      </c>
      <c r="E91" s="12" t="s">
        <v>81</v>
      </c>
      <c r="F91" s="17">
        <v>50</v>
      </c>
      <c r="G91" s="13" t="s">
        <v>104</v>
      </c>
    </row>
    <row r="92" spans="1:7" ht="14.25" customHeight="1" x14ac:dyDescent="0.25">
      <c r="A92" s="38"/>
      <c r="B92" s="30"/>
      <c r="C92" s="27" t="s">
        <v>111</v>
      </c>
      <c r="D92" s="28"/>
      <c r="E92" s="29"/>
      <c r="F92" s="15">
        <v>50</v>
      </c>
      <c r="G92" s="6" t="s">
        <v>104</v>
      </c>
    </row>
    <row r="93" spans="1:7" ht="14.25" customHeight="1" x14ac:dyDescent="0.25">
      <c r="A93" s="38"/>
      <c r="B93" s="30"/>
      <c r="C93" s="20" t="s">
        <v>91</v>
      </c>
      <c r="D93" s="22">
        <v>3</v>
      </c>
      <c r="E93" s="12" t="s">
        <v>92</v>
      </c>
      <c r="F93" s="14">
        <v>0.85</v>
      </c>
      <c r="G93" s="13" t="s">
        <v>101</v>
      </c>
    </row>
    <row r="94" spans="1:7" ht="14.25" customHeight="1" x14ac:dyDescent="0.25">
      <c r="A94" s="38"/>
      <c r="B94" s="30"/>
      <c r="C94" s="24"/>
      <c r="D94" s="25"/>
      <c r="E94" s="12" t="s">
        <v>93</v>
      </c>
      <c r="F94" s="14">
        <v>0.5</v>
      </c>
      <c r="G94" s="13" t="s">
        <v>101</v>
      </c>
    </row>
    <row r="95" spans="1:7" ht="14.25" customHeight="1" x14ac:dyDescent="0.25">
      <c r="A95" s="38"/>
      <c r="B95" s="30"/>
      <c r="C95" s="21"/>
      <c r="D95" s="23"/>
      <c r="E95" s="12" t="s">
        <v>33</v>
      </c>
      <c r="F95" s="14">
        <v>1.65</v>
      </c>
      <c r="G95" s="13" t="s">
        <v>101</v>
      </c>
    </row>
    <row r="96" spans="1:7" ht="14.25" customHeight="1" x14ac:dyDescent="0.25">
      <c r="A96" s="38"/>
      <c r="B96" s="30"/>
      <c r="C96" s="27" t="s">
        <v>112</v>
      </c>
      <c r="D96" s="28"/>
      <c r="E96" s="29"/>
      <c r="F96" s="16">
        <f>SUM(F93:F95)</f>
        <v>3</v>
      </c>
      <c r="G96" s="6" t="s">
        <v>101</v>
      </c>
    </row>
    <row r="97" spans="1:7" ht="14.25" customHeight="1" x14ac:dyDescent="0.25">
      <c r="A97" s="38"/>
      <c r="B97" s="30"/>
      <c r="C97" s="20" t="s">
        <v>94</v>
      </c>
      <c r="D97" s="22">
        <v>1</v>
      </c>
      <c r="E97" s="12" t="s">
        <v>10</v>
      </c>
      <c r="F97" s="14">
        <v>0.2</v>
      </c>
      <c r="G97" s="13" t="s">
        <v>101</v>
      </c>
    </row>
    <row r="98" spans="1:7" ht="14.25" customHeight="1" x14ac:dyDescent="0.25">
      <c r="A98" s="38"/>
      <c r="B98" s="30"/>
      <c r="C98" s="21"/>
      <c r="D98" s="23"/>
      <c r="E98" s="12" t="s">
        <v>95</v>
      </c>
      <c r="F98" s="14">
        <v>0.4</v>
      </c>
      <c r="G98" s="13" t="s">
        <v>101</v>
      </c>
    </row>
    <row r="99" spans="1:7" ht="14.25" customHeight="1" thickBot="1" x14ac:dyDescent="0.3">
      <c r="A99" s="39"/>
      <c r="B99" s="40"/>
      <c r="C99" s="41" t="s">
        <v>113</v>
      </c>
      <c r="D99" s="42"/>
      <c r="E99" s="43"/>
      <c r="F99" s="44">
        <f>SUM(F97:F98)</f>
        <v>0.60000000000000009</v>
      </c>
      <c r="G99" s="45" t="s">
        <v>101</v>
      </c>
    </row>
    <row r="100" spans="1:7" s="35" customFormat="1" ht="15" customHeight="1" x14ac:dyDescent="0.25"/>
    <row r="101" spans="1:7" s="35" customFormat="1" ht="15" customHeight="1" x14ac:dyDescent="0.25"/>
    <row r="102" spans="1:7" s="35" customFormat="1" ht="15" customHeight="1" x14ac:dyDescent="0.25"/>
    <row r="103" spans="1:7" s="35" customFormat="1" ht="15" customHeight="1" x14ac:dyDescent="0.25"/>
    <row r="104" spans="1:7" s="35" customFormat="1" ht="15" customHeight="1" x14ac:dyDescent="0.25"/>
    <row r="105" spans="1:7" s="35" customFormat="1" ht="15" customHeight="1" x14ac:dyDescent="0.25"/>
    <row r="106" spans="1:7" s="35" customFormat="1" ht="15" customHeight="1" x14ac:dyDescent="0.25"/>
    <row r="107" spans="1:7" s="35" customFormat="1" ht="15" customHeight="1" x14ac:dyDescent="0.25"/>
    <row r="108" spans="1:7" s="35" customFormat="1" ht="15" customHeight="1" x14ac:dyDescent="0.25"/>
    <row r="109" spans="1:7" s="35" customFormat="1" ht="15" customHeight="1" x14ac:dyDescent="0.25"/>
    <row r="110" spans="1:7" s="35" customFormat="1" ht="15" customHeight="1" x14ac:dyDescent="0.25"/>
    <row r="111" spans="1:7" s="35" customFormat="1" ht="15" customHeight="1" x14ac:dyDescent="0.25"/>
    <row r="112" spans="1:7" s="35" customFormat="1" ht="15" customHeight="1" x14ac:dyDescent="0.25"/>
    <row r="113" s="35" customFormat="1" ht="15" customHeight="1" x14ac:dyDescent="0.25"/>
    <row r="114" s="35" customFormat="1" ht="15" customHeight="1" x14ac:dyDescent="0.25"/>
    <row r="115" s="35" customFormat="1" ht="15" customHeight="1" x14ac:dyDescent="0.25"/>
    <row r="116" s="35" customFormat="1" ht="15" customHeight="1" x14ac:dyDescent="0.25"/>
    <row r="117" s="35" customFormat="1" ht="15" customHeight="1" x14ac:dyDescent="0.25"/>
    <row r="118" s="35" customFormat="1" ht="15" customHeight="1" x14ac:dyDescent="0.25"/>
    <row r="119" s="35" customFormat="1" ht="15" customHeight="1" x14ac:dyDescent="0.25"/>
    <row r="120" s="35" customFormat="1" ht="15" customHeight="1" x14ac:dyDescent="0.25"/>
    <row r="121" s="35" customFormat="1" ht="15" customHeight="1" x14ac:dyDescent="0.25"/>
    <row r="122" s="35" customFormat="1" ht="15" customHeight="1" x14ac:dyDescent="0.25"/>
    <row r="123" s="35" customFormat="1" ht="15" customHeight="1" x14ac:dyDescent="0.25"/>
    <row r="124" s="35" customFormat="1" ht="15" customHeight="1" x14ac:dyDescent="0.25"/>
    <row r="125" s="35" customFormat="1" ht="15" customHeight="1" x14ac:dyDescent="0.25"/>
    <row r="126" s="35" customFormat="1" ht="15" customHeight="1" x14ac:dyDescent="0.25"/>
    <row r="127" s="35" customFormat="1" ht="15" customHeight="1" x14ac:dyDescent="0.25"/>
    <row r="128" s="35" customFormat="1" ht="15" customHeight="1" x14ac:dyDescent="0.25"/>
    <row r="129" s="35" customFormat="1" ht="15" customHeight="1" x14ac:dyDescent="0.25"/>
    <row r="130" s="35" customFormat="1" ht="15" customHeight="1" x14ac:dyDescent="0.25"/>
    <row r="131" s="35" customFormat="1" ht="15" customHeight="1" x14ac:dyDescent="0.25"/>
    <row r="132" s="35" customFormat="1" ht="15" customHeight="1" x14ac:dyDescent="0.25"/>
    <row r="133" s="35" customFormat="1" ht="15" customHeight="1" x14ac:dyDescent="0.25"/>
    <row r="134" s="35" customFormat="1" ht="15" customHeight="1" x14ac:dyDescent="0.25"/>
    <row r="135" s="35" customFormat="1" ht="15" customHeight="1" x14ac:dyDescent="0.25"/>
    <row r="136" s="35" customFormat="1" ht="15" customHeight="1" x14ac:dyDescent="0.25"/>
    <row r="137" s="35" customFormat="1" ht="15" customHeight="1" x14ac:dyDescent="0.25"/>
    <row r="138" s="35" customFormat="1" ht="15" customHeight="1" x14ac:dyDescent="0.25"/>
    <row r="139" s="35" customFormat="1" ht="15" customHeight="1" x14ac:dyDescent="0.25"/>
    <row r="140" s="35" customFormat="1" ht="15" customHeight="1" x14ac:dyDescent="0.25"/>
    <row r="141" s="35" customFormat="1" ht="15" customHeight="1" x14ac:dyDescent="0.25"/>
    <row r="142" s="35" customFormat="1" ht="15" customHeight="1" x14ac:dyDescent="0.25"/>
    <row r="143" s="35" customFormat="1" ht="15" customHeight="1" x14ac:dyDescent="0.25"/>
    <row r="144" s="35" customFormat="1" ht="15" customHeight="1" x14ac:dyDescent="0.25"/>
    <row r="145" s="35" customFormat="1" ht="15" customHeight="1" x14ac:dyDescent="0.25"/>
    <row r="146" s="35" customFormat="1" ht="15" customHeight="1" x14ac:dyDescent="0.25"/>
    <row r="147" s="35" customFormat="1" ht="15" customHeight="1" x14ac:dyDescent="0.25"/>
    <row r="148" s="35" customFormat="1" ht="15" customHeight="1" x14ac:dyDescent="0.25"/>
    <row r="149" s="35" customFormat="1" ht="15" customHeight="1" x14ac:dyDescent="0.25"/>
    <row r="150" s="35" customFormat="1" ht="15" customHeight="1" x14ac:dyDescent="0.25"/>
    <row r="151" s="35" customFormat="1" ht="15" customHeight="1" x14ac:dyDescent="0.25"/>
    <row r="152" s="35" customFormat="1" ht="15" customHeight="1" x14ac:dyDescent="0.25"/>
    <row r="153" s="35" customFormat="1" ht="15" customHeight="1" x14ac:dyDescent="0.25"/>
    <row r="154" s="35" customFormat="1" ht="15" customHeight="1" x14ac:dyDescent="0.25"/>
    <row r="155" s="35" customFormat="1" ht="15" customHeight="1" x14ac:dyDescent="0.25"/>
    <row r="156" s="35" customFormat="1" ht="15" customHeight="1" x14ac:dyDescent="0.25"/>
    <row r="157" s="35" customFormat="1" ht="15" customHeight="1" x14ac:dyDescent="0.25"/>
    <row r="158" s="35" customFormat="1" ht="15" customHeight="1" x14ac:dyDescent="0.25"/>
    <row r="159" s="35" customFormat="1" ht="15" customHeight="1" x14ac:dyDescent="0.25"/>
    <row r="160" s="35" customFormat="1" ht="15" customHeight="1" x14ac:dyDescent="0.25"/>
    <row r="161" s="35" customFormat="1" ht="15" customHeight="1" x14ac:dyDescent="0.25"/>
    <row r="162" s="35" customFormat="1" ht="15" customHeight="1" x14ac:dyDescent="0.25"/>
    <row r="163" s="35" customFormat="1" ht="15" customHeight="1" x14ac:dyDescent="0.25"/>
    <row r="164" s="35" customFormat="1" ht="15" customHeight="1" x14ac:dyDescent="0.25"/>
    <row r="165" s="35" customFormat="1" ht="15" customHeight="1" x14ac:dyDescent="0.25"/>
    <row r="166" s="35" customFormat="1" ht="15" customHeight="1" x14ac:dyDescent="0.25"/>
    <row r="167" s="35" customFormat="1" ht="15" customHeight="1" x14ac:dyDescent="0.25"/>
    <row r="168" s="35" customFormat="1" ht="15" customHeight="1" x14ac:dyDescent="0.25"/>
    <row r="169" s="35" customFormat="1" ht="15" customHeight="1" x14ac:dyDescent="0.25"/>
    <row r="170" s="35" customFormat="1" ht="15" customHeight="1" x14ac:dyDescent="0.25"/>
    <row r="171" s="35" customFormat="1" ht="15" customHeight="1" x14ac:dyDescent="0.25"/>
    <row r="172" s="35" customFormat="1" ht="15" customHeight="1" x14ac:dyDescent="0.25"/>
    <row r="173" s="35" customFormat="1" ht="15" customHeight="1" x14ac:dyDescent="0.25"/>
    <row r="174" s="35" customFormat="1" ht="15" customHeight="1" x14ac:dyDescent="0.25"/>
    <row r="175" s="35" customFormat="1" ht="15" customHeight="1" x14ac:dyDescent="0.25"/>
    <row r="176" s="35" customFormat="1" ht="15" customHeight="1" x14ac:dyDescent="0.25"/>
    <row r="177" s="35" customFormat="1" ht="15" customHeight="1" x14ac:dyDescent="0.25"/>
    <row r="178" s="35" customFormat="1" ht="15" customHeight="1" x14ac:dyDescent="0.25"/>
    <row r="179" s="35" customFormat="1" ht="15" customHeight="1" x14ac:dyDescent="0.25"/>
    <row r="180" s="35" customFormat="1" ht="15" customHeight="1" x14ac:dyDescent="0.25"/>
    <row r="181" s="35" customFormat="1" ht="15" customHeight="1" x14ac:dyDescent="0.25"/>
    <row r="182" s="35" customFormat="1" ht="15" customHeight="1" x14ac:dyDescent="0.25"/>
    <row r="183" s="35" customFormat="1" ht="15" customHeight="1" x14ac:dyDescent="0.25"/>
    <row r="184" s="35" customFormat="1" ht="15" customHeight="1" x14ac:dyDescent="0.25"/>
    <row r="185" s="35" customFormat="1" ht="15" customHeight="1" x14ac:dyDescent="0.25"/>
    <row r="186" s="35" customFormat="1" ht="15" customHeight="1" x14ac:dyDescent="0.25"/>
    <row r="187" s="35" customFormat="1" ht="15" customHeight="1" x14ac:dyDescent="0.25"/>
    <row r="188" s="35" customFormat="1" ht="15" customHeight="1" x14ac:dyDescent="0.25"/>
    <row r="189" s="35" customFormat="1" ht="15" customHeight="1" x14ac:dyDescent="0.25"/>
    <row r="190" s="35" customFormat="1" ht="15" customHeight="1" x14ac:dyDescent="0.25"/>
    <row r="191" s="35" customFormat="1" ht="15" customHeight="1" x14ac:dyDescent="0.25"/>
    <row r="192" s="35" customFormat="1" ht="15" customHeight="1" x14ac:dyDescent="0.25"/>
    <row r="193" s="35" customFormat="1" ht="15" customHeight="1" x14ac:dyDescent="0.25"/>
    <row r="194" s="35" customFormat="1" ht="15" customHeight="1" x14ac:dyDescent="0.25"/>
    <row r="195" s="35" customFormat="1" ht="15" customHeight="1" x14ac:dyDescent="0.25"/>
    <row r="196" s="35" customFormat="1" ht="15" customHeight="1" x14ac:dyDescent="0.25"/>
    <row r="197" s="35" customFormat="1" ht="15" customHeight="1" x14ac:dyDescent="0.25"/>
    <row r="198" s="35" customFormat="1" ht="15" customHeight="1" x14ac:dyDescent="0.25"/>
    <row r="199" s="35" customFormat="1" ht="15" customHeight="1" x14ac:dyDescent="0.25"/>
    <row r="200" s="35" customFormat="1" ht="15" customHeight="1" x14ac:dyDescent="0.25"/>
    <row r="201" s="35" customFormat="1" ht="15" customHeight="1" x14ac:dyDescent="0.25"/>
    <row r="202" s="35" customFormat="1" ht="15" customHeight="1" x14ac:dyDescent="0.25"/>
    <row r="203" s="35" customFormat="1" ht="15" customHeight="1" x14ac:dyDescent="0.25"/>
    <row r="204" s="35" customFormat="1" ht="15" customHeight="1" x14ac:dyDescent="0.25"/>
    <row r="205" s="35" customFormat="1" ht="15" customHeight="1" x14ac:dyDescent="0.25"/>
    <row r="206" s="35" customFormat="1" ht="15" customHeight="1" x14ac:dyDescent="0.25"/>
    <row r="207" s="35" customFormat="1" ht="15" customHeight="1" x14ac:dyDescent="0.25"/>
    <row r="208" s="35" customFormat="1" ht="15" customHeight="1" x14ac:dyDescent="0.25"/>
    <row r="209" s="35" customFormat="1" ht="15" customHeight="1" x14ac:dyDescent="0.25"/>
    <row r="210" s="35" customFormat="1" ht="15" customHeight="1" x14ac:dyDescent="0.25"/>
    <row r="211" s="35" customFormat="1" ht="15" customHeight="1" x14ac:dyDescent="0.25"/>
    <row r="212" s="35" customFormat="1" ht="15" customHeight="1" x14ac:dyDescent="0.25"/>
    <row r="213" s="35" customFormat="1" ht="15" customHeight="1" x14ac:dyDescent="0.25"/>
    <row r="214" s="35" customFormat="1" ht="15" customHeight="1" x14ac:dyDescent="0.25"/>
    <row r="215" s="35" customFormat="1" ht="15" customHeight="1" x14ac:dyDescent="0.25"/>
    <row r="216" s="35" customFormat="1" ht="15" customHeight="1" x14ac:dyDescent="0.25"/>
    <row r="217" s="35" customFormat="1" ht="15" customHeight="1" x14ac:dyDescent="0.25"/>
    <row r="218" s="35" customFormat="1" ht="15" customHeight="1" x14ac:dyDescent="0.25"/>
    <row r="219" s="35" customFormat="1" ht="15" customHeight="1" x14ac:dyDescent="0.25"/>
    <row r="220" s="35" customFormat="1" ht="15" customHeight="1" x14ac:dyDescent="0.25"/>
    <row r="221" s="35" customFormat="1" ht="15" customHeight="1" x14ac:dyDescent="0.25"/>
    <row r="222" s="35" customFormat="1" ht="15" customHeight="1" x14ac:dyDescent="0.25"/>
    <row r="223" s="35" customFormat="1" ht="15" customHeight="1" x14ac:dyDescent="0.25"/>
    <row r="224" s="35" customFormat="1" ht="15" customHeight="1" x14ac:dyDescent="0.25"/>
    <row r="225" s="35" customFormat="1" ht="15" customHeight="1" x14ac:dyDescent="0.25"/>
    <row r="226" s="35" customFormat="1" ht="15" customHeight="1" x14ac:dyDescent="0.25"/>
    <row r="227" s="35" customFormat="1" ht="15" customHeight="1" x14ac:dyDescent="0.25"/>
    <row r="228" s="35" customFormat="1" ht="15" customHeight="1" x14ac:dyDescent="0.25"/>
    <row r="229" s="35" customFormat="1" ht="15" customHeight="1" x14ac:dyDescent="0.25"/>
    <row r="230" s="35" customFormat="1" ht="15" customHeight="1" x14ac:dyDescent="0.25"/>
    <row r="231" s="35" customFormat="1" ht="15" customHeight="1" x14ac:dyDescent="0.25"/>
    <row r="232" s="35" customFormat="1" ht="15" customHeight="1" x14ac:dyDescent="0.25"/>
    <row r="233" s="35" customFormat="1" ht="15" customHeight="1" x14ac:dyDescent="0.25"/>
    <row r="234" s="35" customFormat="1" ht="15" customHeight="1" x14ac:dyDescent="0.25"/>
    <row r="235" s="35" customFormat="1" ht="15" customHeight="1" x14ac:dyDescent="0.25"/>
    <row r="236" s="35" customFormat="1" ht="15" customHeight="1" x14ac:dyDescent="0.25"/>
    <row r="237" s="35" customFormat="1" ht="15" customHeight="1" x14ac:dyDescent="0.25"/>
    <row r="238" s="35" customFormat="1" ht="15" customHeight="1" x14ac:dyDescent="0.25"/>
    <row r="239" s="35" customFormat="1" ht="15" customHeight="1" x14ac:dyDescent="0.25"/>
    <row r="240" s="35" customFormat="1" ht="15" customHeight="1" x14ac:dyDescent="0.25"/>
    <row r="241" s="35" customFormat="1" ht="15" customHeight="1" x14ac:dyDescent="0.25"/>
    <row r="242" s="35" customFormat="1" ht="15" customHeight="1" x14ac:dyDescent="0.25"/>
    <row r="243" s="35" customFormat="1" ht="15" customHeight="1" x14ac:dyDescent="0.25"/>
    <row r="244" s="35" customFormat="1" ht="15" customHeight="1" x14ac:dyDescent="0.25"/>
    <row r="245" s="35" customFormat="1" ht="15" customHeight="1" x14ac:dyDescent="0.25"/>
    <row r="246" s="35" customFormat="1" ht="15" customHeight="1" x14ac:dyDescent="0.25"/>
    <row r="247" s="35" customFormat="1" ht="15" customHeight="1" x14ac:dyDescent="0.25"/>
    <row r="248" s="35" customFormat="1" ht="15" customHeight="1" x14ac:dyDescent="0.25"/>
    <row r="249" s="35" customFormat="1" ht="15" customHeight="1" x14ac:dyDescent="0.25"/>
    <row r="250" s="35" customFormat="1" ht="15" customHeight="1" x14ac:dyDescent="0.25"/>
    <row r="251" s="35" customFormat="1" ht="15" customHeight="1" x14ac:dyDescent="0.25"/>
    <row r="252" s="35" customFormat="1" ht="15" customHeight="1" x14ac:dyDescent="0.25"/>
    <row r="253" s="35" customFormat="1" ht="15" customHeight="1" x14ac:dyDescent="0.25"/>
    <row r="254" s="35" customFormat="1" ht="15" customHeight="1" x14ac:dyDescent="0.25"/>
    <row r="255" s="35" customFormat="1" ht="15" customHeight="1" x14ac:dyDescent="0.25"/>
  </sheetData>
  <mergeCells count="30">
    <mergeCell ref="C99:E99"/>
    <mergeCell ref="E1:G1"/>
    <mergeCell ref="A2:G2"/>
    <mergeCell ref="C5:E5"/>
    <mergeCell ref="C9:E9"/>
    <mergeCell ref="C17:E17"/>
    <mergeCell ref="C29:E29"/>
    <mergeCell ref="C96:E96"/>
    <mergeCell ref="C86:E86"/>
    <mergeCell ref="C88:E88"/>
    <mergeCell ref="C90:E90"/>
    <mergeCell ref="C92:E92"/>
    <mergeCell ref="B4:B99"/>
    <mergeCell ref="A4:A99"/>
    <mergeCell ref="D6:D8"/>
    <mergeCell ref="C6:C8"/>
    <mergeCell ref="C10:C16"/>
    <mergeCell ref="D10:D16"/>
    <mergeCell ref="C18:C28"/>
    <mergeCell ref="D18:D22"/>
    <mergeCell ref="D23:D24"/>
    <mergeCell ref="D25:D28"/>
    <mergeCell ref="C97:C98"/>
    <mergeCell ref="D97:D98"/>
    <mergeCell ref="C30:C85"/>
    <mergeCell ref="D30:D64"/>
    <mergeCell ref="D65:D80"/>
    <mergeCell ref="D81:D85"/>
    <mergeCell ref="D93:D95"/>
    <mergeCell ref="C93:C9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ignoredErrors>
    <ignoredError sqref="D3:E3" numberStoredAsText="1"/>
    <ignoredError sqref="F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b7701c-83a8-4ae5-adf3-bcb1a91fe7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DD95FAE30CE4BAA42094C0C51D5ED" ma:contentTypeVersion="18" ma:contentTypeDescription="Vytvoří nový dokument" ma:contentTypeScope="" ma:versionID="288c80599dc6f489820cbfd0164cc400">
  <xsd:schema xmlns:xsd="http://www.w3.org/2001/XMLSchema" xmlns:xs="http://www.w3.org/2001/XMLSchema" xmlns:p="http://schemas.microsoft.com/office/2006/metadata/properties" xmlns:ns3="4fb7701c-83a8-4ae5-adf3-bcb1a91fe721" xmlns:ns4="5c2da378-348e-4247-a348-4345a35c6712" targetNamespace="http://schemas.microsoft.com/office/2006/metadata/properties" ma:root="true" ma:fieldsID="7f9b5df3c59c9bdc29d6843e076d261f" ns3:_="" ns4:_="">
    <xsd:import namespace="4fb7701c-83a8-4ae5-adf3-bcb1a91fe721"/>
    <xsd:import namespace="5c2da378-348e-4247-a348-4345a35c67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7701c-83a8-4ae5-adf3-bcb1a91fe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da378-348e-4247-a348-4345a35c67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AC259A-9529-4AF1-BA85-FE702E630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96173-94EB-486A-A0E1-E8C220D6C23C}">
  <ds:schemaRefs>
    <ds:schemaRef ds:uri="http://purl.org/dc/terms/"/>
    <ds:schemaRef ds:uri="http://schemas.openxmlformats.org/package/2006/metadata/core-properties"/>
    <ds:schemaRef ds:uri="4fb7701c-83a8-4ae5-adf3-bcb1a91fe721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5c2da378-348e-4247-a348-4345a35c671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20F260-F619-4455-8A93-CDA00A500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7701c-83a8-4ae5-adf3-bcb1a91fe721"/>
    <ds:schemaRef ds:uri="5c2da378-348e-4247-a348-4345a35c6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2026-03-11T06:40:59Z</cp:lastPrinted>
  <dcterms:created xsi:type="dcterms:W3CDTF">2022-04-21T16:19:02Z</dcterms:created>
  <dcterms:modified xsi:type="dcterms:W3CDTF">2026-03-11T06:41:31Z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0x010100BBFDD95FAE30CE4BAA42094C0C51D5ED</vt:lpwstr>
  </property>
</Properties>
</file>