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26\ZPŘ\Dodávky\JL_ŠZP_RD_postřiky_2026\A_zahájení\final\"/>
    </mc:Choice>
  </mc:AlternateContent>
  <xr:revisionPtr revIDLastSave="0" documentId="13_ncr:1_{BC0D476F-7851-4640-AC83-9FD7D0AF5559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regulátory pro VZ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" i="8" l="1"/>
  <c r="O7" i="8"/>
  <c r="O8" i="8"/>
  <c r="O9" i="8"/>
  <c r="O6" i="8" l="1"/>
  <c r="O10" i="8"/>
  <c r="O11" i="8"/>
  <c r="O12" i="8" l="1"/>
</calcChain>
</file>

<file path=xl/sharedStrings.xml><?xml version="1.0" encoding="utf-8"?>
<sst xmlns="http://schemas.openxmlformats.org/spreadsheetml/2006/main" count="63" uniqueCount="50">
  <si>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</si>
  <si>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</si>
  <si>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</si>
  <si>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</si>
  <si>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</si>
  <si>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</si>
  <si>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</si>
  <si>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</si>
  <si>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</si>
  <si>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</si>
  <si>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</si>
  <si>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č.</t>
  </si>
  <si>
    <t>Popis</t>
  </si>
  <si>
    <t>Použití</t>
  </si>
  <si>
    <t>Přípustná balení</t>
  </si>
  <si>
    <t xml:space="preserve">Název výrobku </t>
  </si>
  <si>
    <t xml:space="preserve">Velikost balení    </t>
  </si>
  <si>
    <t>Plán v MJ 2016</t>
  </si>
  <si>
    <t xml:space="preserve">Předpokládaný objem dodávek    po dobu platnosti rámcové smlouvy 
</t>
  </si>
  <si>
    <t>Objem pro výpočet 
2016</t>
  </si>
  <si>
    <t xml:space="preserve">Cena </t>
  </si>
  <si>
    <t xml:space="preserve">Předpokládaná hodnota VZ         </t>
  </si>
  <si>
    <t>Cena celkem</t>
  </si>
  <si>
    <t>Kč/l</t>
  </si>
  <si>
    <t>Emulgovatelný koncentrát</t>
  </si>
  <si>
    <t>max 5 l</t>
  </si>
  <si>
    <t>Rozpustný koncentrát</t>
  </si>
  <si>
    <t>max 20 l</t>
  </si>
  <si>
    <t>max 10 l</t>
  </si>
  <si>
    <t>Ethefon 480 g/l</t>
  </si>
  <si>
    <t>aditivum</t>
  </si>
  <si>
    <t xml:space="preserve">Rozpustný koncentrát </t>
  </si>
  <si>
    <t>adjuvant</t>
  </si>
  <si>
    <t>repelent</t>
  </si>
  <si>
    <t>usnadnění mechanizované sklizně višní</t>
  </si>
  <si>
    <t>CENÍK POMOCNÝCH PŘÍPRAVKŮ PRO OCHRANU ROSTLIN, REGULÁTORŮ RŮSTU</t>
  </si>
  <si>
    <t>Emulze typu olej ve vodě</t>
  </si>
  <si>
    <t>Chlormekvát 581 g/l</t>
  </si>
  <si>
    <t>k regulaci růstu, zvýšení odolnosti proti poléhání a zahuštění porostu obilnin</t>
  </si>
  <si>
    <t>Trinexapak-ethyl 250 g/l</t>
  </si>
  <si>
    <t>Olej řepkový - methylester 733 g/l</t>
  </si>
  <si>
    <t>zlepšení vlastností aplikační kapaliny</t>
  </si>
  <si>
    <t>Ovčí tuk 64,6 g/l</t>
  </si>
  <si>
    <r>
      <t xml:space="preserve">Cena bez DPH </t>
    </r>
    <r>
      <rPr>
        <b/>
        <sz val="10"/>
        <color indexed="8"/>
        <rFont val="Calibri"/>
        <family val="2"/>
        <charset val="238"/>
      </rPr>
      <t>za jednotku</t>
    </r>
  </si>
  <si>
    <t>regulátor růstu a vývoje rostlin, ke zvýšení odolnosti proti poléhání obilnin, řepky olejky</t>
  </si>
  <si>
    <t xml:space="preserve">Alkyloxypolyethylenglykol 20 %     Heptamethyltrisiloxan modifikovaný polyalkylenoxidem 80 % </t>
  </si>
  <si>
    <r>
      <t>Účinná látka a minimální obsah čisté účinné látky 
v přípravku</t>
    </r>
    <r>
      <rPr>
        <b/>
        <vertAlign val="superscript"/>
        <sz val="10"/>
        <rFont val="Calibri"/>
        <family val="2"/>
        <charset val="238"/>
      </rPr>
      <t>1</t>
    </r>
  </si>
  <si>
    <t>Kyselina olejová 5 %, Methylester kyseliny palmitové a olejové 37,5 %, 
Polyalkoxyester kyseliny fosforečné 22,05 %</t>
  </si>
  <si>
    <t>Celková nabídková cena v Kč bez DPH</t>
  </si>
  <si>
    <r>
      <t>1</t>
    </r>
    <r>
      <rPr>
        <b/>
        <sz val="12"/>
        <color theme="1"/>
        <rFont val="Calibri"/>
        <family val="2"/>
        <charset val="238"/>
      </rPr>
      <t>Zadavatel připouští obsah účinné látky v rozptylu ± 3% z hodnoty uvedené ve sloupci B, kritéria v ostatních sloupcích musí být splněna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</si>
</sst>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#,##0\ &quot;Kč&quot;"/>
    <numFmt numFmtId="166" formatCode="#,##0.00&quot; 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30"/>
      <name val="Calibri"/>
      <family val="2"/>
      <charset val="238"/>
    </font>
    <font>
      <sz val="10"/>
      <color indexed="57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b/>
      <vertAlign val="superscript"/>
      <sz val="10"/>
      <name val="Calibri"/>
      <family val="2"/>
      <charset val="238"/>
    </font>
    <font>
      <b/>
      <vertAlign val="superscript"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vertAlign val="superscript"/>
      <sz val="12"/>
      <color theme="1"/>
      <name val="Calibri"/>
      <family val="2"/>
      <charset val="238"/>
    </font>
    <font>
      <sz val="10"/>
      <color rgb="FF333333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22"/>
      </patternFill>
    </fill>
    <fill>
      <patternFill patternType="solid">
        <fgColor theme="6" tint="0.79998168889431442"/>
        <bgColor indexed="31"/>
      </patternFill>
    </fill>
    <fill>
      <patternFill patternType="solid">
        <fgColor theme="0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3">
    <xf numFmtId="0" fontId="0" fillId="0" borderId="0" xfId="0"/>
    <xf numFmtId="0" fontId="4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6" fontId="9" fillId="7" borderId="1" xfId="2" applyNumberFormat="1" applyFont="1" applyFill="1" applyBorder="1" applyAlignment="1">
      <alignment horizontal="center" vertical="center"/>
    </xf>
    <xf numFmtId="0" fontId="4" fillId="6" borderId="1" xfId="2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165" fontId="11" fillId="5" borderId="1" xfId="0" applyNumberFormat="1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164" fontId="10" fillId="3" borderId="1" xfId="0" applyNumberFormat="1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165" fontId="10" fillId="5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7" fillId="9" borderId="1" xfId="2" applyFont="1" applyFill="1" applyBorder="1" applyAlignment="1" applyProtection="1">
      <alignment horizontal="center" vertical="center"/>
      <protection locked="0"/>
    </xf>
    <xf numFmtId="0" fontId="12" fillId="11" borderId="1" xfId="2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8" fillId="10" borderId="1" xfId="2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</cellXfs>
  <cellStyles count="3">
    <cellStyle name="Excel Built-in Normal" xfId="2" xr:uid="{00000000-0005-0000-0000-000000000000}"/>
    <cellStyle name="Item" xfId="1" xr:uid="{00000000-0005-0000-0000-000001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3"/>
  <sheetViews>
    <sheetView tabSelected="1" workbookViewId="0">
      <selection activeCell="M5" sqref="M5"/>
    </sheetView>
  </sheetViews>
  <sheetFormatPr defaultColWidth="9.140625" defaultRowHeight="12.75" x14ac:dyDescent="0.25"/>
  <cols>
    <col min="1" max="1" width="3.28515625" style="15" bestFit="1" customWidth="1"/>
    <col min="2" max="2" width="39.7109375" style="15" customWidth="1"/>
    <col min="3" max="4" width="28.7109375" style="15" customWidth="1"/>
    <col min="5" max="5" width="12.7109375" style="15" customWidth="1"/>
    <col min="6" max="6" width="14.7109375" style="15" customWidth="1"/>
    <col min="7" max="7" width="9.7109375" style="15" customWidth="1"/>
    <col min="8" max="8" width="14.5703125" style="15" hidden="1" customWidth="1"/>
    <col min="9" max="9" width="14.7109375" style="15" customWidth="1"/>
    <col min="10" max="10" width="15" style="15" hidden="1" customWidth="1"/>
    <col min="11" max="11" width="10" style="15" hidden="1" customWidth="1"/>
    <col min="12" max="12" width="18.140625" style="15" hidden="1" customWidth="1"/>
    <col min="13" max="13" width="14.85546875" style="15" customWidth="1"/>
    <col min="14" max="14" width="9.140625" style="15" customWidth="1"/>
    <col min="15" max="15" width="18.7109375" style="15" customWidth="1"/>
    <col min="16" max="16384" width="9.140625" style="15"/>
  </cols>
  <sheetData>
    <row r="1" spans="1:15" x14ac:dyDescent="0.25">
      <c r="A1" s="28" t="s">
        <v>35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5" customHeight="1" x14ac:dyDescent="0.25">
      <c r="A3" s="6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/>
      <c r="I3" s="7" t="s">
        <v>7</v>
      </c>
      <c r="J3" s="7"/>
      <c r="K3" s="7"/>
      <c r="L3" s="7"/>
      <c r="M3" s="7" t="s">
        <v>8</v>
      </c>
      <c r="N3" s="7" t="s">
        <v>9</v>
      </c>
      <c r="O3" s="7" t="s">
        <v>10</v>
      </c>
    </row>
    <row r="4" spans="1:15" ht="84" customHeight="1" x14ac:dyDescent="0.25">
      <c r="A4" s="8" t="s">
        <v>11</v>
      </c>
      <c r="B4" s="9" t="s">
        <v>46</v>
      </c>
      <c r="C4" s="8" t="s">
        <v>12</v>
      </c>
      <c r="D4" s="8" t="s">
        <v>13</v>
      </c>
      <c r="E4" s="9" t="s">
        <v>14</v>
      </c>
      <c r="F4" s="9" t="s">
        <v>15</v>
      </c>
      <c r="G4" s="9" t="s">
        <v>16</v>
      </c>
      <c r="H4" s="10" t="s">
        <v>17</v>
      </c>
      <c r="I4" s="9" t="s">
        <v>18</v>
      </c>
      <c r="J4" s="11" t="s">
        <v>19</v>
      </c>
      <c r="K4" s="12" t="s">
        <v>20</v>
      </c>
      <c r="L4" s="13" t="s">
        <v>21</v>
      </c>
      <c r="M4" s="29" t="s">
        <v>43</v>
      </c>
      <c r="N4" s="29"/>
      <c r="O4" s="14" t="s">
        <v>22</v>
      </c>
    </row>
    <row r="5" spans="1:15" ht="60" customHeight="1" x14ac:dyDescent="0.25">
      <c r="A5" s="17">
        <v>1</v>
      </c>
      <c r="B5" s="5" t="s">
        <v>37</v>
      </c>
      <c r="C5" s="2" t="s">
        <v>26</v>
      </c>
      <c r="D5" s="1" t="s">
        <v>38</v>
      </c>
      <c r="E5" s="3" t="s">
        <v>28</v>
      </c>
      <c r="F5" s="25"/>
      <c r="G5" s="31"/>
      <c r="H5" s="4"/>
      <c r="I5" s="26">
        <v>30</v>
      </c>
      <c r="J5" s="20"/>
      <c r="K5" s="22"/>
      <c r="L5" s="23"/>
      <c r="M5" s="32"/>
      <c r="N5" s="24" t="s">
        <v>23</v>
      </c>
      <c r="O5" s="18">
        <f>I5*M5</f>
        <v>0</v>
      </c>
    </row>
    <row r="6" spans="1:15" ht="60" customHeight="1" x14ac:dyDescent="0.25">
      <c r="A6" s="17">
        <v>2</v>
      </c>
      <c r="B6" s="21" t="s">
        <v>39</v>
      </c>
      <c r="C6" s="2" t="s">
        <v>24</v>
      </c>
      <c r="D6" s="1" t="s">
        <v>44</v>
      </c>
      <c r="E6" s="3" t="s">
        <v>25</v>
      </c>
      <c r="F6" s="25"/>
      <c r="G6" s="31"/>
      <c r="H6" s="4"/>
      <c r="I6" s="26">
        <v>10</v>
      </c>
      <c r="J6" s="20"/>
      <c r="K6" s="22"/>
      <c r="L6" s="23"/>
      <c r="M6" s="32"/>
      <c r="N6" s="24" t="s">
        <v>23</v>
      </c>
      <c r="O6" s="18">
        <f t="shared" ref="O6:O11" si="0">I6*M6</f>
        <v>0</v>
      </c>
    </row>
    <row r="7" spans="1:15" ht="60" customHeight="1" x14ac:dyDescent="0.25">
      <c r="A7" s="17">
        <v>3</v>
      </c>
      <c r="B7" s="5" t="s">
        <v>40</v>
      </c>
      <c r="C7" s="2" t="s">
        <v>24</v>
      </c>
      <c r="D7" s="1" t="s">
        <v>41</v>
      </c>
      <c r="E7" s="3" t="s">
        <v>25</v>
      </c>
      <c r="F7" s="25"/>
      <c r="G7" s="31"/>
      <c r="H7" s="4"/>
      <c r="I7" s="26">
        <v>5</v>
      </c>
      <c r="J7" s="20"/>
      <c r="K7" s="22"/>
      <c r="L7" s="23"/>
      <c r="M7" s="32"/>
      <c r="N7" s="24" t="s">
        <v>23</v>
      </c>
      <c r="O7" s="18">
        <f t="shared" si="0"/>
        <v>0</v>
      </c>
    </row>
    <row r="8" spans="1:15" ht="60" customHeight="1" x14ac:dyDescent="0.25">
      <c r="A8" s="17">
        <v>4</v>
      </c>
      <c r="B8" s="21" t="s">
        <v>47</v>
      </c>
      <c r="C8" s="2" t="s">
        <v>24</v>
      </c>
      <c r="D8" s="1" t="s">
        <v>32</v>
      </c>
      <c r="E8" s="3" t="s">
        <v>25</v>
      </c>
      <c r="F8" s="25"/>
      <c r="G8" s="31"/>
      <c r="H8" s="4"/>
      <c r="I8" s="26">
        <v>10</v>
      </c>
      <c r="J8" s="20"/>
      <c r="K8" s="22"/>
      <c r="L8" s="23"/>
      <c r="M8" s="32"/>
      <c r="N8" s="24" t="s">
        <v>23</v>
      </c>
      <c r="O8" s="18">
        <f t="shared" ref="O8:O9" si="1">I8*M8</f>
        <v>0</v>
      </c>
    </row>
    <row r="9" spans="1:15" ht="60" customHeight="1" x14ac:dyDescent="0.25">
      <c r="A9" s="17">
        <v>5</v>
      </c>
      <c r="B9" s="5" t="s">
        <v>45</v>
      </c>
      <c r="C9" s="2" t="s">
        <v>31</v>
      </c>
      <c r="D9" s="1" t="s">
        <v>30</v>
      </c>
      <c r="E9" s="3" t="s">
        <v>25</v>
      </c>
      <c r="F9" s="25"/>
      <c r="G9" s="31"/>
      <c r="H9" s="4"/>
      <c r="I9" s="26">
        <v>60</v>
      </c>
      <c r="J9" s="20"/>
      <c r="K9" s="22"/>
      <c r="L9" s="23"/>
      <c r="M9" s="32"/>
      <c r="N9" s="24" t="s">
        <v>23</v>
      </c>
      <c r="O9" s="18">
        <f t="shared" si="1"/>
        <v>0</v>
      </c>
    </row>
    <row r="10" spans="1:15" ht="60" customHeight="1" x14ac:dyDescent="0.25">
      <c r="A10" s="17">
        <v>6</v>
      </c>
      <c r="B10" s="21" t="s">
        <v>42</v>
      </c>
      <c r="C10" s="2" t="s">
        <v>36</v>
      </c>
      <c r="D10" s="1" t="s">
        <v>33</v>
      </c>
      <c r="E10" s="3" t="s">
        <v>27</v>
      </c>
      <c r="F10" s="25"/>
      <c r="G10" s="31"/>
      <c r="H10" s="4"/>
      <c r="I10" s="26">
        <v>100</v>
      </c>
      <c r="J10" s="20"/>
      <c r="K10" s="22"/>
      <c r="L10" s="23"/>
      <c r="M10" s="32"/>
      <c r="N10" s="24" t="s">
        <v>23</v>
      </c>
      <c r="O10" s="18">
        <f t="shared" si="0"/>
        <v>0</v>
      </c>
    </row>
    <row r="11" spans="1:15" ht="60" customHeight="1" x14ac:dyDescent="0.25">
      <c r="A11" s="17">
        <v>7</v>
      </c>
      <c r="B11" s="21" t="s">
        <v>29</v>
      </c>
      <c r="C11" s="2" t="s">
        <v>31</v>
      </c>
      <c r="D11" s="1" t="s">
        <v>34</v>
      </c>
      <c r="E11" s="3" t="s">
        <v>25</v>
      </c>
      <c r="F11" s="25"/>
      <c r="G11" s="31"/>
      <c r="H11" s="4"/>
      <c r="I11" s="26">
        <v>5</v>
      </c>
      <c r="J11" s="20"/>
      <c r="K11" s="22"/>
      <c r="L11" s="23"/>
      <c r="M11" s="32"/>
      <c r="N11" s="24" t="s">
        <v>23</v>
      </c>
      <c r="O11" s="18">
        <f t="shared" si="0"/>
        <v>0</v>
      </c>
    </row>
    <row r="12" spans="1:15" ht="15.75" x14ac:dyDescent="0.25">
      <c r="B12" s="16"/>
      <c r="I12" s="30" t="s">
        <v>48</v>
      </c>
      <c r="J12" s="30"/>
      <c r="K12" s="30"/>
      <c r="L12" s="30"/>
      <c r="M12" s="30"/>
      <c r="N12" s="30"/>
      <c r="O12" s="27">
        <f>SUM(O5:O11)</f>
        <v>0</v>
      </c>
    </row>
    <row r="13" spans="1:15" ht="18" x14ac:dyDescent="0.25">
      <c r="B13" s="19" t="s">
        <v>49</v>
      </c>
    </row>
  </sheetData>
  <sheetProtection algorithmName="SHA-512" hashValue="1AcTd4++/T6BdAndueO5gensMsaisLRTpEFomU4ykmsqNnjx0g1Mh938UPcZ/hFHnToJ20O4mJRLgUdiEhK7fQ==" saltValue="rbE6LQS7Rt99KXyH3OX9bg==" spinCount="100000" sheet="1" objects="1" scenarios="1"/>
  <mergeCells count="3">
    <mergeCell ref="A1:O2"/>
    <mergeCell ref="M4:N4"/>
    <mergeCell ref="I12:N12"/>
  </mergeCells>
  <pageMargins left="0.7" right="0.7" top="0.78740157499999996" bottom="0.78740157499999996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regulátory pro VZ</vt:lpstr>
    </vt:vector>
  </TitlesOfParts>
  <Company>LCR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Vojackova</dc:creator>
  <cp:lastModifiedBy>Jan Lízal</cp:lastModifiedBy>
  <cp:revision/>
  <cp:lastPrinted>2026-02-05T09:45:07Z</cp:lastPrinted>
  <dcterms:created xsi:type="dcterms:W3CDTF">2013-09-30T08:33:39Z</dcterms:created>
  <dcterms:modified xsi:type="dcterms:W3CDTF">2026-02-19T07:35:24Z</dcterms:modified>
</cp:coreProperties>
</file>