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6\ZPŘ\Dodávky\JL_ŠZP_RD_postřiky_2026\A_zahájení\final\"/>
    </mc:Choice>
  </mc:AlternateContent>
  <xr:revisionPtr revIDLastSave="0" documentId="13_ncr:1_{56E5E6FC-6DA5-4AB5-BD75-9852D2669A38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insekticidy pro VZ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6" i="11" l="1"/>
  <c r="O7" i="11"/>
  <c r="O8" i="11"/>
  <c r="O9" i="11"/>
  <c r="O11" i="11" l="1"/>
  <c r="O10" i="11" l="1"/>
  <c r="O5" i="11"/>
  <c r="O12" i="11" l="1"/>
</calcChain>
</file>

<file path=xl/sharedStrings.xml><?xml version="1.0" encoding="utf-8"?>
<sst xmlns="http://schemas.openxmlformats.org/spreadsheetml/2006/main" count="63" uniqueCount="51">
  <si>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</si>
  <si>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</si>
  <si>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</si>
  <si>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</si>
  <si>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</si>
  <si>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</si>
  <si>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</si>
  <si>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</si>
  <si>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</si>
  <si>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</si>
  <si>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</si>
  <si>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č.</t>
  </si>
  <si>
    <t>Popis</t>
  </si>
  <si>
    <t>Použití</t>
  </si>
  <si>
    <t>Přípustná balení</t>
  </si>
  <si>
    <t xml:space="preserve">Název výrobku </t>
  </si>
  <si>
    <t xml:space="preserve">Velikost balení    </t>
  </si>
  <si>
    <t>Plán v MJ 2016</t>
  </si>
  <si>
    <t xml:space="preserve">Předpokládaný objem dodávek    po dobu platnosti rámcové smlouvy 
</t>
  </si>
  <si>
    <t>Objem pro výpočet 
2016</t>
  </si>
  <si>
    <t xml:space="preserve">Cena </t>
  </si>
  <si>
    <t xml:space="preserve">Předpokládaná hodnota VZ         </t>
  </si>
  <si>
    <t>Cena celkem</t>
  </si>
  <si>
    <t>max 1 l</t>
  </si>
  <si>
    <t>Kč/l</t>
  </si>
  <si>
    <t>Emulgovatelný koncentrát</t>
  </si>
  <si>
    <t>max 5 l</t>
  </si>
  <si>
    <t>Ve vodě dispergovatelné granule</t>
  </si>
  <si>
    <t>Kč/kg</t>
  </si>
  <si>
    <t>Suspenzní koncentrát</t>
  </si>
  <si>
    <t>max 1 kg</t>
  </si>
  <si>
    <t>CENÍK INSEKTICIDNÍCH PŘÍPRAVKŮ</t>
  </si>
  <si>
    <t xml:space="preserve">Pirimikarb 500 g/kg </t>
  </si>
  <si>
    <t>Chlorantraniliprol 200 g/l</t>
  </si>
  <si>
    <t>k ochraně kukuřice proti zavíječi kukuřičnému</t>
  </si>
  <si>
    <t>Deltamethrin 100 g/l</t>
  </si>
  <si>
    <t xml:space="preserve"> k hubení živočišných škůdců na řepce
olejce a hořčici, obilninách, luskovinách, máku setém</t>
  </si>
  <si>
    <t xml:space="preserve">Suspenze kapsulí </t>
  </si>
  <si>
    <t xml:space="preserve">na ochranu rostlin proti mšicím </t>
  </si>
  <si>
    <t>Deltamethrin 10 g/l, Flupyradifuron 75 g/l</t>
  </si>
  <si>
    <t>k hubení živočišných škůdců na řepce, kukuřici, pšenici a ječmeni</t>
  </si>
  <si>
    <t>Deltamethrin 50 g/l </t>
  </si>
  <si>
    <t>Emulze typu olej ve vodě</t>
  </si>
  <si>
    <t>Lambda-cyhalothrin 50 g/l</t>
  </si>
  <si>
    <r>
      <t xml:space="preserve">Cena bez DPH </t>
    </r>
    <r>
      <rPr>
        <b/>
        <sz val="10"/>
        <color indexed="8"/>
        <rFont val="Calibri"/>
        <family val="2"/>
        <charset val="238"/>
      </rPr>
      <t>za jednotku</t>
    </r>
  </si>
  <si>
    <t>Draselná sůl přírodních mastných kyselin 479,8 g/l</t>
  </si>
  <si>
    <t>k hubení živočišných škůdců na révě vinné</t>
  </si>
  <si>
    <t>k hubení savého a žravého hmyzu 
v obilninách, cukrovce a hrachu</t>
  </si>
  <si>
    <r>
      <t>Účinná látka a minimální obsah čisté účinné látky 
v přípravku</t>
    </r>
    <r>
      <rPr>
        <b/>
        <vertAlign val="superscript"/>
        <sz val="10"/>
        <rFont val="Calibri"/>
        <family val="2"/>
        <charset val="238"/>
      </rPr>
      <t>1</t>
    </r>
  </si>
  <si>
    <t>Celková nabídková cena v Kč bez DPH</t>
  </si>
  <si>
    <r>
      <t>1</t>
    </r>
    <r>
      <rPr>
        <b/>
        <sz val="12"/>
        <color theme="1"/>
        <rFont val="Calibri"/>
        <family val="2"/>
        <charset val="238"/>
      </rPr>
      <t>Zadavatel připouští obsah účinné látky v rozptylu ± 3% z hodnoty uvedené ve sloupci B, kritéria v ostatních sloupcích musí být splněna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</si>
</sst>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70C0"/>
      <name val="Calibri"/>
      <family val="2"/>
      <charset val="238"/>
    </font>
    <font>
      <b/>
      <sz val="10"/>
      <color rgb="FF00B050"/>
      <name val="Calibri"/>
      <family val="2"/>
      <charset val="238"/>
    </font>
    <font>
      <b/>
      <sz val="10"/>
      <name val="Calibri"/>
      <family val="2"/>
      <charset val="238"/>
    </font>
    <font>
      <b/>
      <vertAlign val="superscript"/>
      <sz val="1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perscript"/>
      <sz val="12"/>
      <color theme="1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color rgb="FF333333"/>
      <name val="Calibri"/>
      <family val="2"/>
      <charset val="238"/>
    </font>
    <font>
      <sz val="12"/>
      <color theme="1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41">
    <xf numFmtId="0" fontId="0" fillId="0" borderId="0" xfId="0"/>
    <xf numFmtId="0" fontId="6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164" fontId="8" fillId="7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165" fontId="8" fillId="7" borderId="1" xfId="0" applyNumberFormat="1" applyFont="1" applyFill="1" applyBorder="1" applyAlignment="1">
      <alignment horizontal="center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164" fontId="8" fillId="8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4" fontId="6" fillId="7" borderId="1" xfId="0" applyNumberFormat="1" applyFont="1" applyFill="1" applyBorder="1" applyAlignment="1" applyProtection="1">
      <alignment horizontal="center" vertical="center"/>
      <protection locked="0"/>
    </xf>
    <xf numFmtId="0" fontId="11" fillId="8" borderId="1" xfId="0" applyFont="1" applyFill="1" applyBorder="1" applyAlignment="1">
      <alignment horizontal="center" vertical="center"/>
    </xf>
    <xf numFmtId="0" fontId="11" fillId="8" borderId="7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0" fontId="17" fillId="8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8" fillId="6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 applyProtection="1">
      <alignment horizontal="center" vertical="center" wrapText="1"/>
      <protection locked="0"/>
    </xf>
  </cellXfs>
  <cellStyles count="3">
    <cellStyle name="Excel Built-in Normal" xfId="2" xr:uid="{00000000-0005-0000-0000-000000000000}"/>
    <cellStyle name="Item" xfId="1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7"/>
  <sheetViews>
    <sheetView tabSelected="1" workbookViewId="0">
      <selection activeCell="B10" sqref="B10"/>
    </sheetView>
  </sheetViews>
  <sheetFormatPr defaultColWidth="9.140625" defaultRowHeight="12.75" x14ac:dyDescent="0.25"/>
  <cols>
    <col min="1" max="1" width="3.28515625" style="18" bestFit="1" customWidth="1"/>
    <col min="2" max="2" width="39.7109375" style="18" customWidth="1"/>
    <col min="3" max="4" width="28.7109375" style="18" customWidth="1"/>
    <col min="5" max="5" width="12.7109375" style="18" customWidth="1"/>
    <col min="6" max="6" width="14.7109375" style="18" customWidth="1"/>
    <col min="7" max="7" width="9.7109375" style="18" customWidth="1"/>
    <col min="8" max="8" width="14.5703125" style="18" hidden="1" customWidth="1"/>
    <col min="9" max="9" width="14.85546875" style="18" customWidth="1"/>
    <col min="10" max="10" width="15" style="18" hidden="1" customWidth="1"/>
    <col min="11" max="11" width="1" style="18" hidden="1" customWidth="1"/>
    <col min="12" max="12" width="0.28515625" style="18" hidden="1" customWidth="1"/>
    <col min="13" max="13" width="14" style="18" customWidth="1"/>
    <col min="14" max="14" width="8.5703125" style="18" customWidth="1"/>
    <col min="15" max="15" width="18.7109375" style="18" customWidth="1"/>
    <col min="16" max="16384" width="9.140625" style="18"/>
  </cols>
  <sheetData>
    <row r="1" spans="1:15" x14ac:dyDescent="0.25">
      <c r="A1" s="32" t="s">
        <v>31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4"/>
    </row>
    <row r="2" spans="1:15" x14ac:dyDescent="0.25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7"/>
    </row>
    <row r="3" spans="1:15" ht="15" customHeigh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  <c r="G3" s="9" t="s">
        <v>6</v>
      </c>
      <c r="H3" s="9"/>
      <c r="I3" s="9" t="s">
        <v>7</v>
      </c>
      <c r="J3" s="9"/>
      <c r="K3" s="9"/>
      <c r="L3" s="9"/>
      <c r="M3" s="9" t="s">
        <v>8</v>
      </c>
      <c r="N3" s="9" t="s">
        <v>9</v>
      </c>
      <c r="O3" s="9" t="s">
        <v>10</v>
      </c>
    </row>
    <row r="4" spans="1:15" ht="84" customHeight="1" x14ac:dyDescent="0.25">
      <c r="A4" s="10" t="s">
        <v>11</v>
      </c>
      <c r="B4" s="11" t="s">
        <v>48</v>
      </c>
      <c r="C4" s="10" t="s">
        <v>12</v>
      </c>
      <c r="D4" s="10" t="s">
        <v>13</v>
      </c>
      <c r="E4" s="11" t="s">
        <v>14</v>
      </c>
      <c r="F4" s="11" t="s">
        <v>15</v>
      </c>
      <c r="G4" s="11" t="s">
        <v>16</v>
      </c>
      <c r="H4" s="12" t="s">
        <v>17</v>
      </c>
      <c r="I4" s="11" t="s">
        <v>18</v>
      </c>
      <c r="J4" s="13" t="s">
        <v>19</v>
      </c>
      <c r="K4" s="14" t="s">
        <v>20</v>
      </c>
      <c r="L4" s="15" t="s">
        <v>21</v>
      </c>
      <c r="M4" s="38" t="s">
        <v>44</v>
      </c>
      <c r="N4" s="38"/>
      <c r="O4" s="16" t="s">
        <v>22</v>
      </c>
    </row>
    <row r="5" spans="1:15" ht="60" customHeight="1" x14ac:dyDescent="0.25">
      <c r="A5" s="19">
        <v>1</v>
      </c>
      <c r="B5" s="21" t="s">
        <v>39</v>
      </c>
      <c r="C5" s="2" t="s">
        <v>25</v>
      </c>
      <c r="D5" s="22" t="s">
        <v>40</v>
      </c>
      <c r="E5" s="3" t="s">
        <v>26</v>
      </c>
      <c r="F5" s="40"/>
      <c r="G5" s="40"/>
      <c r="H5" s="12"/>
      <c r="I5" s="27">
        <v>5</v>
      </c>
      <c r="J5" s="13"/>
      <c r="K5" s="14"/>
      <c r="L5" s="15"/>
      <c r="M5" s="26"/>
      <c r="N5" s="17" t="s">
        <v>24</v>
      </c>
      <c r="O5" s="20">
        <f>I5*M5</f>
        <v>0</v>
      </c>
    </row>
    <row r="6" spans="1:15" ht="60" customHeight="1" x14ac:dyDescent="0.25">
      <c r="A6" s="1">
        <v>2</v>
      </c>
      <c r="B6" s="23" t="s">
        <v>45</v>
      </c>
      <c r="C6" s="2" t="s">
        <v>42</v>
      </c>
      <c r="D6" s="21" t="s">
        <v>46</v>
      </c>
      <c r="E6" s="3" t="s">
        <v>26</v>
      </c>
      <c r="F6" s="40"/>
      <c r="G6" s="40"/>
      <c r="H6" s="4"/>
      <c r="I6" s="28">
        <v>70</v>
      </c>
      <c r="J6" s="5"/>
      <c r="K6" s="6"/>
      <c r="L6" s="7"/>
      <c r="M6" s="26"/>
      <c r="N6" s="17" t="s">
        <v>24</v>
      </c>
      <c r="O6" s="20">
        <f t="shared" ref="O6:O9" si="0">I6*M6</f>
        <v>0</v>
      </c>
    </row>
    <row r="7" spans="1:15" ht="60" customHeight="1" x14ac:dyDescent="0.25">
      <c r="A7" s="19">
        <v>3</v>
      </c>
      <c r="B7" s="21" t="s">
        <v>35</v>
      </c>
      <c r="C7" s="2" t="s">
        <v>25</v>
      </c>
      <c r="D7" s="22" t="s">
        <v>36</v>
      </c>
      <c r="E7" s="3" t="s">
        <v>23</v>
      </c>
      <c r="F7" s="40"/>
      <c r="G7" s="40"/>
      <c r="H7" s="4"/>
      <c r="I7" s="27">
        <v>10</v>
      </c>
      <c r="J7" s="5"/>
      <c r="K7" s="6"/>
      <c r="L7" s="7"/>
      <c r="M7" s="26"/>
      <c r="N7" s="17" t="s">
        <v>24</v>
      </c>
      <c r="O7" s="20">
        <f t="shared" si="0"/>
        <v>0</v>
      </c>
    </row>
    <row r="8" spans="1:15" ht="60" customHeight="1" x14ac:dyDescent="0.25">
      <c r="A8" s="1">
        <v>4</v>
      </c>
      <c r="B8" s="21" t="s">
        <v>41</v>
      </c>
      <c r="C8" s="2" t="s">
        <v>42</v>
      </c>
      <c r="D8" s="22" t="s">
        <v>34</v>
      </c>
      <c r="E8" s="3" t="s">
        <v>26</v>
      </c>
      <c r="F8" s="40"/>
      <c r="G8" s="40"/>
      <c r="H8" s="4"/>
      <c r="I8" s="28">
        <v>15</v>
      </c>
      <c r="J8" s="5"/>
      <c r="K8" s="6"/>
      <c r="L8" s="7"/>
      <c r="M8" s="26"/>
      <c r="N8" s="17" t="s">
        <v>24</v>
      </c>
      <c r="O8" s="20">
        <f t="shared" si="0"/>
        <v>0</v>
      </c>
    </row>
    <row r="9" spans="1:15" ht="60" customHeight="1" x14ac:dyDescent="0.25">
      <c r="A9" s="19">
        <v>5</v>
      </c>
      <c r="B9" s="23" t="s">
        <v>43</v>
      </c>
      <c r="C9" s="2" t="s">
        <v>37</v>
      </c>
      <c r="D9" s="21" t="s">
        <v>47</v>
      </c>
      <c r="E9" s="3" t="s">
        <v>26</v>
      </c>
      <c r="F9" s="40"/>
      <c r="G9" s="40"/>
      <c r="H9" s="4"/>
      <c r="I9" s="28">
        <v>20</v>
      </c>
      <c r="J9" s="5"/>
      <c r="K9" s="6"/>
      <c r="L9" s="7"/>
      <c r="M9" s="26"/>
      <c r="N9" s="17" t="s">
        <v>24</v>
      </c>
      <c r="O9" s="20">
        <f t="shared" si="0"/>
        <v>0</v>
      </c>
    </row>
    <row r="10" spans="1:15" ht="60" customHeight="1" x14ac:dyDescent="0.25">
      <c r="A10" s="1">
        <v>6</v>
      </c>
      <c r="B10" s="21" t="s">
        <v>32</v>
      </c>
      <c r="C10" s="2" t="s">
        <v>27</v>
      </c>
      <c r="D10" s="22" t="s">
        <v>38</v>
      </c>
      <c r="E10" s="3" t="s">
        <v>30</v>
      </c>
      <c r="F10" s="40"/>
      <c r="G10" s="40"/>
      <c r="H10" s="4"/>
      <c r="I10" s="27">
        <v>20</v>
      </c>
      <c r="J10" s="5"/>
      <c r="K10" s="6"/>
      <c r="L10" s="7"/>
      <c r="M10" s="26"/>
      <c r="N10" s="17" t="s">
        <v>28</v>
      </c>
      <c r="O10" s="20">
        <f t="shared" ref="O10:O11" si="1">I10*M10</f>
        <v>0</v>
      </c>
    </row>
    <row r="11" spans="1:15" ht="60" customHeight="1" x14ac:dyDescent="0.25">
      <c r="A11" s="19">
        <v>7</v>
      </c>
      <c r="B11" s="21" t="s">
        <v>33</v>
      </c>
      <c r="C11" s="2" t="s">
        <v>29</v>
      </c>
      <c r="D11" s="22" t="s">
        <v>34</v>
      </c>
      <c r="E11" s="3" t="s">
        <v>23</v>
      </c>
      <c r="F11" s="40"/>
      <c r="G11" s="40"/>
      <c r="H11" s="4"/>
      <c r="I11" s="28">
        <v>10</v>
      </c>
      <c r="J11" s="5"/>
      <c r="K11" s="6"/>
      <c r="L11" s="7"/>
      <c r="M11" s="26"/>
      <c r="N11" s="17" t="s">
        <v>24</v>
      </c>
      <c r="O11" s="20">
        <f t="shared" si="1"/>
        <v>0</v>
      </c>
    </row>
    <row r="12" spans="1:15" ht="15.75" x14ac:dyDescent="0.25">
      <c r="B12" s="24"/>
      <c r="C12" s="24"/>
      <c r="D12" s="24"/>
      <c r="E12" s="24"/>
      <c r="F12" s="24"/>
      <c r="G12" s="31"/>
      <c r="H12" s="29"/>
      <c r="I12" s="39" t="s">
        <v>49</v>
      </c>
      <c r="J12" s="39"/>
      <c r="K12" s="39"/>
      <c r="L12" s="39"/>
      <c r="M12" s="39"/>
      <c r="N12" s="39"/>
      <c r="O12" s="30">
        <f>SUM(O5:O11)</f>
        <v>0</v>
      </c>
    </row>
    <row r="13" spans="1:15" ht="15.75" customHeight="1" x14ac:dyDescent="0.25">
      <c r="B13" s="25" t="s">
        <v>50</v>
      </c>
      <c r="C13" s="25"/>
      <c r="D13" s="25"/>
      <c r="E13" s="25"/>
      <c r="F13" s="25"/>
      <c r="G13" s="25"/>
      <c r="H13" s="24"/>
      <c r="I13" s="24"/>
      <c r="J13" s="24"/>
      <c r="K13" s="24"/>
      <c r="L13" s="24"/>
      <c r="M13" s="24"/>
      <c r="N13" s="24"/>
      <c r="O13" s="24"/>
    </row>
    <row r="14" spans="1:15" ht="15.75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</row>
    <row r="15" spans="1:15" ht="15.75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5.75" x14ac:dyDescent="0.25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2:15" ht="15.75" x14ac:dyDescent="0.25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</row>
  </sheetData>
  <sheetProtection algorithmName="SHA-512" hashValue="NMYaIuA2pQwbU4QDxb6XhWJYip21ugb57VTPhi5KSyHB5qjDsEUDAgO7VqNr8hvEpK2TEWhRVZlfz62z+gTmyg==" saltValue="n8TvKacI1JHpGOIY6ejKOQ==" spinCount="100000" sheet="1" objects="1" scenarios="1"/>
  <mergeCells count="3">
    <mergeCell ref="A1:O2"/>
    <mergeCell ref="M4:N4"/>
    <mergeCell ref="I12:N12"/>
  </mergeCells>
  <pageMargins left="0.7" right="0.7" top="0.78740157499999996" bottom="0.78740157499999996" header="0.3" footer="0.3"/>
  <pageSetup paperSize="9" scale="7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insekticidy pro VZ</vt:lpstr>
    </vt:vector>
  </TitlesOfParts>
  <Company>LCR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Vojackova</dc:creator>
  <cp:lastModifiedBy>Jan Lízal</cp:lastModifiedBy>
  <cp:revision/>
  <cp:lastPrinted>2026-02-05T09:45:07Z</cp:lastPrinted>
  <dcterms:created xsi:type="dcterms:W3CDTF">2013-09-30T08:33:39Z</dcterms:created>
  <dcterms:modified xsi:type="dcterms:W3CDTF">2026-02-19T07:29:19Z</dcterms:modified>
</cp:coreProperties>
</file>