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olsar\Desktop\"/>
    </mc:Choice>
  </mc:AlternateContent>
  <xr:revisionPtr revIDLastSave="0" documentId="8_{2AE139F5-4385-4F96-A4D3-CA1F0A865201}" xr6:coauthVersionLast="47" xr6:coauthVersionMax="47" xr10:uidLastSave="{00000000-0000-0000-0000-000000000000}"/>
  <bookViews>
    <workbookView xWindow="28680" yWindow="-2205" windowWidth="29040" windowHeight="15840" xr2:uid="{00000000-000D-0000-FFFF-FFFF00000000}"/>
  </bookViews>
  <sheets>
    <sheet name="TS - Notebooky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1" i="5" l="1"/>
  <c r="H65" i="5"/>
  <c r="H40" i="5"/>
  <c r="H115" i="5"/>
  <c r="H114" i="5"/>
  <c r="H96" i="5"/>
  <c r="H117" i="5" l="1"/>
  <c r="H90" i="5"/>
  <c r="H67" i="5"/>
  <c r="H66" i="5"/>
  <c r="H41" i="5"/>
  <c r="H38" i="5"/>
  <c r="H64" i="5" l="1"/>
  <c r="H63" i="5"/>
  <c r="H42" i="5"/>
  <c r="H39" i="5"/>
  <c r="H92" i="5"/>
  <c r="H89" i="5"/>
  <c r="H88" i="5"/>
  <c r="H93" i="5"/>
  <c r="H70" i="5"/>
  <c r="H62" i="5"/>
  <c r="H44" i="5"/>
  <c r="H37" i="5"/>
  <c r="H19" i="5"/>
  <c r="G131" i="5" l="1"/>
</calcChain>
</file>

<file path=xl/sharedStrings.xml><?xml version="1.0" encoding="utf-8"?>
<sst xmlns="http://schemas.openxmlformats.org/spreadsheetml/2006/main" count="252" uniqueCount="149">
  <si>
    <t>Zachování totožné (nebo lepší) hardwarové konfigurace v rámci záručních oprav.</t>
  </si>
  <si>
    <t>Dodavatel provede v souvislosti s dodávkou následnou ekologickou likvidaci veškerého obalového materiálu. Odběr obalového materiálu bude proveden bezprostředně po dodání zboží, popř. po vzájemné dohodě jindy.</t>
  </si>
  <si>
    <t>NÁZEV</t>
  </si>
  <si>
    <t>KONKRÉTNÍ PARAMETRY NABÍZENÉHO ZAŘÍZENÍ</t>
  </si>
  <si>
    <t>NABÍZENÉ ZAŘÍZENÍ</t>
  </si>
  <si>
    <t>PARAMETR</t>
  </si>
  <si>
    <t>POŽADOVANÁ HODNOTA</t>
  </si>
  <si>
    <t>(VÝROBCE A PŘESNÝ TYP)</t>
  </si>
  <si>
    <t>rozšíření záruky</t>
  </si>
  <si>
    <t>K přenosným zařízením budou dodán adaptér a napájecí kabel.</t>
  </si>
  <si>
    <t>SSD</t>
  </si>
  <si>
    <t>Na všech dodávaných počítačích (vyjma uvedených výjímek) bude OEM operační systém Windows (nutné jako podkladová licence pro Microsoft EES).</t>
  </si>
  <si>
    <t>Předpokládaný odběr</t>
  </si>
  <si>
    <t>Alternativní konfigurace všech položek musí být pokryty stejným modelem jako základní konfigurace.</t>
  </si>
  <si>
    <t xml:space="preserve">Všechna dodaná zařízení a příslušenství musí být plně kompatibilní. </t>
  </si>
  <si>
    <t xml:space="preserve">Celkem v Kč bez DPH </t>
  </si>
  <si>
    <t>za předpokládaný odběr</t>
  </si>
  <si>
    <t>U uvedených rozšíření může zadavatel při pořízení požadovat za příplatek rozšíření/záměnu uvedených komponent, tj. požadavků (parametrů) uvedených v této příloze.</t>
  </si>
  <si>
    <t>Ostatní</t>
  </si>
  <si>
    <t>RAM 8 GB</t>
  </si>
  <si>
    <t>Hmotnost</t>
  </si>
  <si>
    <t>RAM 16 GB</t>
  </si>
  <si>
    <t>Nabídková cena za jeden kus v Kč bez DPH</t>
  </si>
  <si>
    <t xml:space="preserve">Společné požadavky </t>
  </si>
  <si>
    <t>Označení každého zařízení jedinečným  identifikátorem (např. číslem produktu nebo seriovým číslem zařízení), podle kterého je možné dohledat na webových stránkách výrobce nebo dodavatele informace o konfiguraci a ovladačích.</t>
  </si>
  <si>
    <t>Všechny přenosné počítače vybaveny vestavěnou kamerou a mikrofonem.</t>
  </si>
  <si>
    <t xml:space="preserve"> POŽADOVANÉ PAMAMETRY</t>
  </si>
  <si>
    <t>Procesor</t>
  </si>
  <si>
    <t>Grafická karta</t>
  </si>
  <si>
    <t>integrovaná/dedikovaná</t>
  </si>
  <si>
    <t>Operační paměť</t>
  </si>
  <si>
    <t>Displej</t>
  </si>
  <si>
    <t>Grafické výstupy</t>
  </si>
  <si>
    <t>Konektivita</t>
  </si>
  <si>
    <t>Bluetooth</t>
  </si>
  <si>
    <t>Wi-Fi</t>
  </si>
  <si>
    <t>Operační systém</t>
  </si>
  <si>
    <t>Klávesnice</t>
  </si>
  <si>
    <t>Integrovaná česká se samostatnou numerickou částí, podsvícená</t>
  </si>
  <si>
    <t>Webkamera</t>
  </si>
  <si>
    <t>Baterie</t>
  </si>
  <si>
    <t>možnost nabíjet skrze USB-C (dokovatelný), Podpora DP (možnost připojení externího monitoru skrze USB-C), čtečka otisků prstů, TPM min. 2.0, Windows 11 kompatibilní, Bezpečnostní slot (fyzický zámek)</t>
  </si>
  <si>
    <t>Rozšíření záruky uvedené ve společných požadavcích na 60 měsíců.</t>
  </si>
  <si>
    <t>SSD 512 GB</t>
  </si>
  <si>
    <t>Rozšíření úložiště o kompatibilní disk o velikosti 512 GB</t>
  </si>
  <si>
    <t>integrovaná / dedikovaná</t>
  </si>
  <si>
    <t>česká, samostatná (integrovaná) numerická klavesnice, podsvícená</t>
  </si>
  <si>
    <t>RAM 32 GB</t>
  </si>
  <si>
    <t xml:space="preserve">NTB14 </t>
  </si>
  <si>
    <t>integrovaná</t>
  </si>
  <si>
    <t>česká, podsvícená</t>
  </si>
  <si>
    <t>NTB14 - rozšíření - záruka</t>
  </si>
  <si>
    <t xml:space="preserve">Celková nabídková cena v Kč bez DPH za předpokládané množství odběru  </t>
  </si>
  <si>
    <t>min. 1x HDMI, USB-C</t>
  </si>
  <si>
    <t>Materiál</t>
  </si>
  <si>
    <t>Kov/kombinace kov+plast</t>
  </si>
  <si>
    <t>min. 1080 p, fyzický kryt kamery</t>
  </si>
  <si>
    <t>Material</t>
  </si>
  <si>
    <t xml:space="preserve">min. 512 GB M.2, min. 1x neobsazený(volný) slot M.2        </t>
  </si>
  <si>
    <t xml:space="preserve">min. 512 GB M.2, min. 1x neobsazený(volný) slot M.2                </t>
  </si>
  <si>
    <t>min. 512 GB M.2, min. volný slot M.2</t>
  </si>
  <si>
    <t>Příloha č. 1 -Technická specifikace</t>
  </si>
  <si>
    <t>operační systém Windows ve verzi, která má od společnosti Microsoft vyhlášenou podporu (nutné jako podkladová licence) a splňující platné podmínky programu Microsoft Campus Agreement pro vysoké školy v době podání nabídky</t>
  </si>
  <si>
    <t>NTB16 - N.1</t>
  </si>
  <si>
    <t>integrovaná, 1080p nebo vyšší, fyzický kryt</t>
  </si>
  <si>
    <t>NTB16 - N.2</t>
  </si>
  <si>
    <t>verze min. Wi-Fi 6E , 802.11ax 2x2</t>
  </si>
  <si>
    <t>min. verze 5.3</t>
  </si>
  <si>
    <t>min. 16 GB DDR5 SO-DIMM s podporou dvou kanálů,  min 1x volný slot min. DDR5, s možností rozšířit paměť až na 64 GB</t>
  </si>
  <si>
    <t>min. FHD 1080 p, fyzický kryt kamery</t>
  </si>
  <si>
    <t>max. 1,5 kg</t>
  </si>
  <si>
    <t xml:space="preserve">čtečka otisku prstu, TPM 2.0, Bezpečnostní slot (fyzický zámek), Windows 11 kompatibilní, lze nabíjet skrze USB-C </t>
  </si>
  <si>
    <t>Certifikace</t>
  </si>
  <si>
    <t>ENERGY STAR®min. 8.0, EPEAT™ min. Gold, RoHS, TCO min. 9.0, TÜV Rheinland® Low Blue Light, MIL-STD-810H</t>
  </si>
  <si>
    <t xml:space="preserve">úhlopříčka min. 15,6'' max. 16,1", IPS/VA, 16:10, Antireflexivní,                                 svítivost min. 300 nits, frekvence min. 60 Hz, Rozlišení min. 1920 × 1080 px                                                                                           </t>
  </si>
  <si>
    <t xml:space="preserve">úhlopříčka min. 13,7'' max. 14", IPS/VA, 16:10, Antireflexivní, svítivost min. 300 nits, frekvence min. 60 Hz, Rozlišení min. 1920 × 1080 px                                                                                           </t>
  </si>
  <si>
    <t>min. 5.3 nebo vyšší</t>
  </si>
  <si>
    <t>verze min. Wi-Fi 6E 11ax 2x2</t>
  </si>
  <si>
    <t>možnost nabíjet skrze USB-C (dokovatelný), Podpora DP (možnost připojení externího monitoru skrze USB-C), čtečka otisků prstů, TPM min. 2.0, Windows 11 kompatibilní, Bezpečnostní slot (fyzický zámek), čtečka paměťových karet</t>
  </si>
  <si>
    <t>max. 1,75 kg</t>
  </si>
  <si>
    <t>SSD 1TB</t>
  </si>
  <si>
    <t>Rozšíření úložiště o kompatibilní disk o velikosti 1 TB</t>
  </si>
  <si>
    <t>Rozšíření operační paměti o kompatibilní pamět stejného typu (DDR5) o velikosti 8 GB</t>
  </si>
  <si>
    <t>Rozšíření operační paměti o kompatibilní pamět stejného typu (DDR5) o velikosti 16 GB</t>
  </si>
  <si>
    <t>Rozšíření operační paměti o kompatibilní pamět stejného typu (DDR5) o velikosti 32 GB</t>
  </si>
  <si>
    <t>Kov</t>
  </si>
  <si>
    <t>NTB16 N.1 - rozšíření - záruka</t>
  </si>
  <si>
    <t>NTB16 N.1  - rozšíření - SSD 512 GB</t>
  </si>
  <si>
    <t>NTB16 N.1  - rozšíření - SSD 1 TB</t>
  </si>
  <si>
    <t>NTB16 N.1  - rozšíření - RAM 8 GB</t>
  </si>
  <si>
    <t>NTB16 N.1  - rozšíření - RAM 16 GB</t>
  </si>
  <si>
    <t>NTB16 N.1  - rozšíření - RAM 32 GB</t>
  </si>
  <si>
    <t>NTB16 N.2 - rozšíření - záruka</t>
  </si>
  <si>
    <t>NTB16 N.2  - rozšíření - SSD 512 GB</t>
  </si>
  <si>
    <t>NTB16 N.2  - rozšíření - SSD 1 TB</t>
  </si>
  <si>
    <t>NTB16 N.2 - rozšíření - RAM 8 GB</t>
  </si>
  <si>
    <t>NTB16 N.2  - rozšíření - RAM 16 GB</t>
  </si>
  <si>
    <t>NTB16 N.2 - rozšíření - RAM 32 GB</t>
  </si>
  <si>
    <t>NTB14  - rozšíření - SSD 512 GB</t>
  </si>
  <si>
    <t>NTB14 - rozšíření - SSD 1 TB</t>
  </si>
  <si>
    <t>NTB14  - rozšíření - RAM 8 GB</t>
  </si>
  <si>
    <t>NTB14- rozšíření - RAM 16 GB</t>
  </si>
  <si>
    <t>NTB14 - rozšíření - RAM 32 GB</t>
  </si>
  <si>
    <t>max. 1,8 kg</t>
  </si>
  <si>
    <t>min. 64 Wh, napajecí výkon min. 65W - USB-C</t>
  </si>
  <si>
    <t>Výkon min. 64 Wh,  Nabíjecí příkon min. 65W USB-C</t>
  </si>
  <si>
    <t>min. 2x USB 3.0/3.1/3.2 (type - A), min. 1x USB-C, min. 1x USB 4.0,  Podpora DP (min. v1.4) a PD (min. v3.0), podpora dokování skrze USB-C/USB 4, min. 1x kombinovaný konektor pro sluchátka / mikrofon (3,5 mm), možnost připojení až dvou externích displejů přes grafický výstup (např. přes HDMI, DP, ThunderBolt, USB-C DisplayPort Alt Mode atp., lze použít i jejich kombinaci), RJ-45</t>
  </si>
  <si>
    <t>Dodavatel musí vyplnit všechna žlutě podbarvená pole. Dodavatel uvede skutečnou hodnotu příslušného parametru, tj. nabízené technické parametry zařízení. V řádcích s nevyčíslitelnými parametry uvede dodavatel ANO/NE, tzn., zda zařízení splňuje nebo nesplňuje tento požadavek. Nesplnění kteréhokoliv parametru je důvodem k vyloučení účastníka z další účasti v zadávacím řízení. Dodavatel musí rovněž uvést i nabídkovou cenu v Kč bez DPH za kus u každé položky (sloupec F).</t>
  </si>
  <si>
    <t>Splnění parametrů v podávané nabídce (ANO/NE)</t>
  </si>
  <si>
    <t xml:space="preserve">Dokovací stanice </t>
  </si>
  <si>
    <t>Typ připojení</t>
  </si>
  <si>
    <t>USB -C</t>
  </si>
  <si>
    <t>Video porty</t>
  </si>
  <si>
    <t>USB porty</t>
  </si>
  <si>
    <t>min. 3x USB 3.1 a vyšší, min. 2x USB 2.0 a vyšší, min. 1x USB-C</t>
  </si>
  <si>
    <t>Audio porty</t>
  </si>
  <si>
    <t>1x Combo Audio Jack</t>
  </si>
  <si>
    <t>Ethernet</t>
  </si>
  <si>
    <t>Gigabit Ethernet</t>
  </si>
  <si>
    <t>Zabezpečení</t>
  </si>
  <si>
    <t>slot pro bezpečnostní zámek</t>
  </si>
  <si>
    <t>možnost připojit min. 3 displeje (Max. Rozlišení / Frekvence = min. 2x 3840x2160 60Hz , min.1x 3840x2160 30Hz</t>
  </si>
  <si>
    <t>Výstupní výkon</t>
  </si>
  <si>
    <t>min. 65W</t>
  </si>
  <si>
    <t>Vstupní Výkon</t>
  </si>
  <si>
    <t>min. 90 W</t>
  </si>
  <si>
    <t>Tlačítko napájení</t>
  </si>
  <si>
    <t>ano</t>
  </si>
  <si>
    <t>max. 0,45 kg</t>
  </si>
  <si>
    <t>Balení</t>
  </si>
  <si>
    <t>dokovací stanice, min. 90W AC Adapter, napájecí kabel</t>
  </si>
  <si>
    <t>Kompatibilita</t>
  </si>
  <si>
    <t>plná kompatibilita s vyše uvedenými notebooky včetně všech funkcí, zapnutí notebooku tlačítko  na dock station</t>
  </si>
  <si>
    <t>min. 1x HDMI, min. 2x DP</t>
  </si>
  <si>
    <t>verze min. Wi-Fi 7</t>
  </si>
  <si>
    <t>min. 48 Wh, napajecí výkon min. 65W US-C</t>
  </si>
  <si>
    <t>min. 2x USB 3.0/3.1/3.2 (type - A),  min. 2x USB 4.0,  Podpora DP (min. v1.4) a PD (min. v3.0), podpora dokování skrze USB-C/USB 4, min. 1x kombinovaný konektor pro sluchátka / mikrofon (3,5 mm), možnost připojení až dvou externích displejů přes grafický výstup (např. přes HDMI, DP, ThunderBolt, USB-C DisplayPort Alt Mode atp., lze použít i jejich kombinaci), RJ-45</t>
  </si>
  <si>
    <t>NTB13 2in1 Dotykový</t>
  </si>
  <si>
    <t xml:space="preserve">dotykový, vícedotykový - minimálně 10 bodů, úhlopříčka min. 13'' max. 13,3", IPS/VA, 16:10, Antireflexivní, svítivost min. 400 nits, frekvence min. 60 Hz, Rozlišení min. 1920 × 1200 px                                                                                       </t>
  </si>
  <si>
    <t>min. 2x USB 3.0/3.1/3.2 (type - A), min. 2x USB-C (Thunderbolt™4 / USB 4),  Podpora DP (min. v2.1) a PD (min. v3.1), podpora dokování skrze USB-C/USB 4, min. 1x kombinovaný konektor pro sluchátka / mikrofon (3,5 mm), možnost připojení až dvou externích displejů přes grafický výstup (např. přes HDMI, DP, ThunderBolt, USB-C DisplayPort Alt Mode atp., lze použít i jejich kombinaci)</t>
  </si>
  <si>
    <t>čtečka otisku prstu, TPM 2.0, Bezpečnostní slot (fyzický zámek), Windows 11 kompatibilní, lze nabíjet skrze USB-C, stylus v balení</t>
  </si>
  <si>
    <t>min. 512 GB M.2, možnost rozšířit min. na 1TB</t>
  </si>
  <si>
    <t>min. 16 GB DDR5 (LPDDR5x přímo na základní desce),dvoukanálová</t>
  </si>
  <si>
    <t>min. 54 Wh, napajecí výkon min. 65W - USB-C</t>
  </si>
  <si>
    <t>max. 1,35 kg</t>
  </si>
  <si>
    <t>PassMark - CPU Mark min.25 500  (údaj platný ke dni konce lhůty pro podání nabídek), min. 8 fyzických jader CPU,  frekvence CPU min. 3,3 GHz, Core Boost Frekvence min. 5 GHz, cache CPU min. 16 MB, HyperThreading, Podpora Virtualizace, Jednotka NPU (Neutral processing Unit)</t>
  </si>
  <si>
    <t xml:space="preserve">PassMark - CPU Mark min. 25 500  (údaj platný kee dni konce lhůty pro podání nabídek), min. 8 fyzických jader CPU,  frekvence CPU min. 3,3 GHz, Core Boost Frekvence min. 5 GHz, cache CPU min. 16 MB, HyperThreading, Podpora Virtualizace, Jednotka NPU (Neutral processing Unit)                    </t>
  </si>
  <si>
    <r>
      <t>ENERGY STAR®min. 9.0, EPEAT™ min. Gold, RoHS, TCO min. 9.0,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TÜV Rheinland® Eyesafe® Certified min. 2.0, MIL-STD-810H</t>
    </r>
  </si>
  <si>
    <r>
      <t>PassMark - CPU Mark min. 18 000  (údaj platný kee dni konce lhůty pro podání nabídek), min. 12 fyzických jader CPU a min. 14 vláken CPU,frekvence CPU min. 1,3 GHz, Core Boost Frekvence min. 4.8 GHz, cache CPU min. 12 MB,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HyperThreading, Podpora Virtualizace, Jednotka NPU (Neutral processing Unit)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</si>
</sst>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Symbol"/>
      <family val="1"/>
      <charset val="2"/>
    </font>
    <font>
      <sz val="9"/>
      <color rgb="FF00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54">
    <xf numFmtId="0" fontId="0" fillId="0" borderId="0" xfId="0"/>
    <xf numFmtId="0" fontId="0" fillId="0" borderId="1" xfId="0" applyBorder="1"/>
    <xf numFmtId="0" fontId="4" fillId="2" borderId="1" xfId="0" applyFont="1" applyFill="1" applyBorder="1"/>
    <xf numFmtId="3" fontId="0" fillId="2" borderId="1" xfId="0" applyNumberFormat="1" applyFill="1" applyBorder="1"/>
    <xf numFmtId="0" fontId="0" fillId="0" borderId="6" xfId="0" applyBorder="1"/>
    <xf numFmtId="0" fontId="0" fillId="0" borderId="0" xfId="0" applyProtection="1">
      <protection locked="0"/>
    </xf>
    <xf numFmtId="0" fontId="0" fillId="2" borderId="1" xfId="0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right"/>
    </xf>
    <xf numFmtId="0" fontId="7" fillId="6" borderId="4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center" wrapText="1"/>
    </xf>
    <xf numFmtId="0" fontId="0" fillId="6" borderId="4" xfId="0" applyFill="1" applyBorder="1" applyAlignment="1">
      <alignment vertical="center"/>
    </xf>
    <xf numFmtId="0" fontId="0" fillId="6" borderId="4" xfId="0" applyFill="1" applyBorder="1" applyAlignment="1">
      <alignment horizontal="left" vertical="center"/>
    </xf>
    <xf numFmtId="0" fontId="0" fillId="6" borderId="1" xfId="0" applyFill="1" applyBorder="1" applyAlignment="1">
      <alignment horizontal="left" vertical="center" wrapText="1"/>
    </xf>
    <xf numFmtId="0" fontId="0" fillId="6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indent="6"/>
    </xf>
    <xf numFmtId="0" fontId="0" fillId="0" borderId="0" xfId="0" applyAlignment="1">
      <alignment horizontal="left"/>
    </xf>
    <xf numFmtId="0" fontId="1" fillId="0" borderId="16" xfId="0" applyFont="1" applyBorder="1" applyAlignment="1">
      <alignment horizontal="right"/>
    </xf>
    <xf numFmtId="164" fontId="0" fillId="2" borderId="14" xfId="0" applyNumberFormat="1" applyFill="1" applyBorder="1"/>
    <xf numFmtId="0" fontId="1" fillId="0" borderId="15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0" fillId="0" borderId="0" xfId="0" applyAlignment="1" applyProtection="1">
      <alignment horizontal="left" vertical="top"/>
      <protection locked="0"/>
    </xf>
    <xf numFmtId="0" fontId="0" fillId="0" borderId="16" xfId="0" applyBorder="1"/>
    <xf numFmtId="0" fontId="1" fillId="5" borderId="13" xfId="0" applyFont="1" applyFill="1" applyBorder="1" applyAlignment="1">
      <alignment horizontal="left" vertical="top"/>
    </xf>
    <xf numFmtId="0" fontId="4" fillId="0" borderId="0" xfId="0" applyFont="1"/>
    <xf numFmtId="0" fontId="7" fillId="6" borderId="0" xfId="0" applyFont="1" applyFill="1"/>
    <xf numFmtId="0" fontId="7" fillId="0" borderId="0" xfId="0" applyFont="1"/>
    <xf numFmtId="0" fontId="7" fillId="0" borderId="15" xfId="0" applyFont="1" applyBorder="1"/>
    <xf numFmtId="0" fontId="8" fillId="0" borderId="15" xfId="0" applyFont="1" applyBorder="1" applyAlignment="1">
      <alignment horizontal="left" vertical="top"/>
    </xf>
    <xf numFmtId="0" fontId="6" fillId="0" borderId="0" xfId="0" applyFont="1"/>
    <xf numFmtId="0" fontId="1" fillId="0" borderId="0" xfId="0" applyFont="1" applyAlignment="1">
      <alignment horizontal="right"/>
    </xf>
    <xf numFmtId="0" fontId="0" fillId="6" borderId="28" xfId="0" applyFill="1" applyBorder="1" applyAlignment="1">
      <alignment vertical="center" wrapText="1"/>
    </xf>
    <xf numFmtId="0" fontId="0" fillId="2" borderId="12" xfId="0" applyFill="1" applyBorder="1" applyAlignment="1">
      <alignment horizontal="left" vertical="top" wrapText="1"/>
    </xf>
    <xf numFmtId="0" fontId="7" fillId="6" borderId="22" xfId="0" applyFont="1" applyFill="1" applyBorder="1" applyAlignment="1">
      <alignment vertical="center"/>
    </xf>
    <xf numFmtId="3" fontId="0" fillId="2" borderId="9" xfId="0" applyNumberFormat="1" applyFill="1" applyBorder="1"/>
    <xf numFmtId="164" fontId="0" fillId="2" borderId="10" xfId="0" applyNumberFormat="1" applyFill="1" applyBorder="1"/>
    <xf numFmtId="0" fontId="7" fillId="6" borderId="28" xfId="0" applyFont="1" applyFill="1" applyBorder="1" applyAlignment="1">
      <alignment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0" borderId="17" xfId="0" applyFont="1" applyBorder="1"/>
    <xf numFmtId="0" fontId="0" fillId="0" borderId="18" xfId="0" applyBorder="1"/>
    <xf numFmtId="0" fontId="7" fillId="6" borderId="28" xfId="0" applyFont="1" applyFill="1" applyBorder="1" applyAlignment="1">
      <alignment vertical="center"/>
    </xf>
    <xf numFmtId="0" fontId="7" fillId="2" borderId="12" xfId="0" applyFont="1" applyFill="1" applyBorder="1" applyAlignment="1">
      <alignment horizontal="left" vertical="top" wrapText="1"/>
    </xf>
    <xf numFmtId="0" fontId="7" fillId="6" borderId="31" xfId="0" applyFont="1" applyFill="1" applyBorder="1" applyAlignment="1">
      <alignment vertical="center"/>
    </xf>
    <xf numFmtId="3" fontId="0" fillId="2" borderId="5" xfId="0" applyNumberFormat="1" applyFill="1" applyBorder="1"/>
    <xf numFmtId="164" fontId="0" fillId="2" borderId="33" xfId="0" applyNumberFormat="1" applyFill="1" applyBorder="1"/>
    <xf numFmtId="0" fontId="0" fillId="3" borderId="1" xfId="0" applyFill="1" applyBorder="1" applyAlignment="1" applyProtection="1">
      <alignment horizontal="left" vertical="top" wrapText="1"/>
      <protection locked="0"/>
    </xf>
    <xf numFmtId="0" fontId="1" fillId="2" borderId="27" xfId="0" applyFont="1" applyFill="1" applyBorder="1" applyAlignment="1">
      <alignment horizontal="left" vertical="top" wrapText="1"/>
    </xf>
    <xf numFmtId="0" fontId="0" fillId="6" borderId="38" xfId="0" applyFill="1" applyBorder="1" applyAlignment="1">
      <alignment vertical="center"/>
    </xf>
    <xf numFmtId="0" fontId="5" fillId="3" borderId="29" xfId="0" applyFont="1" applyFill="1" applyBorder="1" applyAlignment="1" applyProtection="1">
      <alignment horizontal="left" vertical="top" wrapText="1"/>
      <protection locked="0"/>
    </xf>
    <xf numFmtId="164" fontId="0" fillId="3" borderId="21" xfId="0" applyNumberFormat="1" applyFill="1" applyBorder="1" applyProtection="1">
      <protection locked="0"/>
    </xf>
    <xf numFmtId="0" fontId="1" fillId="2" borderId="17" xfId="0" applyFont="1" applyFill="1" applyBorder="1" applyAlignment="1">
      <alignment horizontal="left" vertical="top" wrapText="1"/>
    </xf>
    <xf numFmtId="0" fontId="7" fillId="6" borderId="38" xfId="0" applyFont="1" applyFill="1" applyBorder="1" applyAlignment="1">
      <alignment vertical="center"/>
    </xf>
    <xf numFmtId="0" fontId="7" fillId="2" borderId="39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164" fontId="0" fillId="3" borderId="3" xfId="0" applyNumberFormat="1" applyFill="1" applyBorder="1" applyProtection="1">
      <protection locked="0"/>
    </xf>
    <xf numFmtId="0" fontId="1" fillId="5" borderId="1" xfId="0" applyFont="1" applyFill="1" applyBorder="1" applyAlignment="1">
      <alignment horizontal="left" vertical="top"/>
    </xf>
    <xf numFmtId="164" fontId="0" fillId="3" borderId="1" xfId="0" applyNumberFormat="1" applyFill="1" applyBorder="1" applyProtection="1">
      <protection locked="0"/>
    </xf>
    <xf numFmtId="164" fontId="0" fillId="2" borderId="1" xfId="0" applyNumberFormat="1" applyFill="1" applyBorder="1"/>
    <xf numFmtId="0" fontId="1" fillId="8" borderId="20" xfId="0" applyFont="1" applyFill="1" applyBorder="1" applyAlignment="1" applyProtection="1">
      <alignment horizontal="center" vertical="top"/>
      <protection locked="0"/>
    </xf>
    <xf numFmtId="0" fontId="1" fillId="8" borderId="25" xfId="0" applyFont="1" applyFill="1" applyBorder="1" applyAlignment="1">
      <alignment horizontal="center" wrapText="1"/>
    </xf>
    <xf numFmtId="0" fontId="1" fillId="8" borderId="12" xfId="0" applyFont="1" applyFill="1" applyBorder="1" applyAlignment="1">
      <alignment horizontal="center"/>
    </xf>
    <xf numFmtId="0" fontId="1" fillId="8" borderId="19" xfId="0" applyFont="1" applyFill="1" applyBorder="1" applyAlignment="1" applyProtection="1">
      <alignment horizontal="center" vertical="top"/>
      <protection locked="0"/>
    </xf>
    <xf numFmtId="0" fontId="1" fillId="8" borderId="34" xfId="0" applyFont="1" applyFill="1" applyBorder="1" applyAlignment="1">
      <alignment horizontal="center" wrapText="1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5" fillId="3" borderId="12" xfId="0" applyFont="1" applyFill="1" applyBorder="1" applyAlignment="1" applyProtection="1">
      <alignment horizontal="left" vertical="top" wrapText="1"/>
      <protection locked="0"/>
    </xf>
    <xf numFmtId="0" fontId="7" fillId="2" borderId="5" xfId="0" applyFont="1" applyFill="1" applyBorder="1" applyAlignment="1">
      <alignment horizontal="left" vertical="center" wrapText="1"/>
    </xf>
    <xf numFmtId="0" fontId="0" fillId="3" borderId="5" xfId="0" applyFill="1" applyBorder="1" applyAlignment="1" applyProtection="1">
      <alignment horizontal="left" vertical="center" wrapText="1"/>
      <protection locked="0"/>
    </xf>
    <xf numFmtId="0" fontId="0" fillId="3" borderId="12" xfId="0" applyFill="1" applyBorder="1" applyAlignment="1" applyProtection="1">
      <alignment horizontal="left" vertical="top" wrapText="1"/>
      <protection locked="0"/>
    </xf>
    <xf numFmtId="0" fontId="0" fillId="3" borderId="9" xfId="0" applyFill="1" applyBorder="1" applyAlignment="1" applyProtection="1">
      <alignment horizontal="left" vertical="center" wrapText="1"/>
      <protection locked="0"/>
    </xf>
    <xf numFmtId="0" fontId="7" fillId="2" borderId="1" xfId="0" applyFont="1" applyFill="1" applyBorder="1" applyAlignment="1">
      <alignment horizontal="left" vertical="top" wrapText="1"/>
    </xf>
    <xf numFmtId="0" fontId="12" fillId="3" borderId="1" xfId="0" applyFont="1" applyFill="1" applyBorder="1" applyAlignment="1" applyProtection="1">
      <alignment horizontal="left" vertical="top" wrapText="1"/>
      <protection locked="0"/>
    </xf>
    <xf numFmtId="164" fontId="12" fillId="3" borderId="32" xfId="0" applyNumberFormat="1" applyFont="1" applyFill="1" applyBorder="1" applyProtection="1">
      <protection locked="0"/>
    </xf>
    <xf numFmtId="164" fontId="12" fillId="3" borderId="3" xfId="0" applyNumberFormat="1" applyFont="1" applyFill="1" applyBorder="1" applyProtection="1">
      <protection locked="0"/>
    </xf>
    <xf numFmtId="164" fontId="7" fillId="3" borderId="3" xfId="0" applyNumberFormat="1" applyFont="1" applyFill="1" applyBorder="1" applyProtection="1">
      <protection locked="0"/>
    </xf>
    <xf numFmtId="0" fontId="7" fillId="0" borderId="0" xfId="0" applyFont="1" applyProtection="1">
      <protection locked="0"/>
    </xf>
    <xf numFmtId="164" fontId="7" fillId="3" borderId="20" xfId="0" applyNumberFormat="1" applyFont="1" applyFill="1" applyBorder="1" applyProtection="1">
      <protection locked="0"/>
    </xf>
    <xf numFmtId="0" fontId="0" fillId="4" borderId="7" xfId="0" applyFill="1" applyBorder="1" applyAlignment="1">
      <alignment horizontal="center"/>
    </xf>
    <xf numFmtId="0" fontId="0" fillId="4" borderId="35" xfId="0" applyFill="1" applyBorder="1" applyAlignment="1">
      <alignment horizontal="center"/>
    </xf>
    <xf numFmtId="0" fontId="0" fillId="4" borderId="36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37" xfId="0" applyFill="1" applyBorder="1" applyAlignment="1">
      <alignment horizontal="center"/>
    </xf>
    <xf numFmtId="0" fontId="0" fillId="4" borderId="34" xfId="0" applyFill="1" applyBorder="1" applyAlignment="1">
      <alignment horizontal="center"/>
    </xf>
    <xf numFmtId="0" fontId="0" fillId="7" borderId="0" xfId="0" applyFill="1" applyAlignment="1" applyProtection="1">
      <alignment horizontal="center" vertical="top" wrapText="1"/>
      <protection locked="0"/>
    </xf>
    <xf numFmtId="0" fontId="0" fillId="7" borderId="37" xfId="0" applyFill="1" applyBorder="1" applyAlignment="1" applyProtection="1">
      <alignment horizontal="center" vertical="top" wrapText="1"/>
      <protection locked="0"/>
    </xf>
    <xf numFmtId="0" fontId="0" fillId="2" borderId="13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0" fillId="2" borderId="12" xfId="0" applyFill="1" applyBorder="1" applyAlignment="1">
      <alignment horizontal="left" vertical="top" wrapText="1"/>
    </xf>
    <xf numFmtId="0" fontId="8" fillId="2" borderId="30" xfId="0" applyFont="1" applyFill="1" applyBorder="1" applyAlignment="1">
      <alignment horizontal="left" vertical="top" wrapText="1"/>
    </xf>
    <xf numFmtId="0" fontId="8" fillId="2" borderId="17" xfId="0" applyFont="1" applyFill="1" applyBorder="1" applyAlignment="1">
      <alignment horizontal="left" vertical="top"/>
    </xf>
    <xf numFmtId="0" fontId="8" fillId="2" borderId="27" xfId="0" applyFont="1" applyFill="1" applyBorder="1" applyAlignment="1">
      <alignment horizontal="left" vertical="top"/>
    </xf>
    <xf numFmtId="0" fontId="9" fillId="3" borderId="9" xfId="1" applyFill="1" applyBorder="1" applyAlignment="1" applyProtection="1">
      <alignment horizontal="center" vertical="top" wrapText="1"/>
      <protection locked="0"/>
    </xf>
    <xf numFmtId="0" fontId="9" fillId="3" borderId="1" xfId="1" applyFill="1" applyBorder="1" applyAlignment="1" applyProtection="1">
      <alignment horizontal="center" vertical="top" wrapText="1"/>
      <protection locked="0"/>
    </xf>
    <xf numFmtId="0" fontId="0" fillId="2" borderId="50" xfId="0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  <xf numFmtId="0" fontId="7" fillId="2" borderId="13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1" fillId="2" borderId="17" xfId="0" applyFont="1" applyFill="1" applyBorder="1" applyAlignment="1">
      <alignment horizontal="left" vertical="top" wrapText="1"/>
    </xf>
    <xf numFmtId="0" fontId="1" fillId="3" borderId="12" xfId="0" applyFont="1" applyFill="1" applyBorder="1" applyAlignment="1">
      <alignment horizontal="center"/>
    </xf>
    <xf numFmtId="0" fontId="1" fillId="3" borderId="51" xfId="0" applyFont="1" applyFill="1" applyBorder="1" applyAlignment="1">
      <alignment horizontal="center"/>
    </xf>
    <xf numFmtId="0" fontId="9" fillId="3" borderId="5" xfId="1" applyFill="1" applyBorder="1" applyAlignment="1" applyProtection="1">
      <alignment horizontal="center" vertical="top" wrapText="1"/>
      <protection locked="0"/>
    </xf>
    <xf numFmtId="0" fontId="9" fillId="7" borderId="0" xfId="1" applyFill="1" applyBorder="1" applyAlignment="1" applyProtection="1">
      <alignment horizontal="center" vertical="top" wrapText="1"/>
      <protection locked="0"/>
    </xf>
    <xf numFmtId="0" fontId="9" fillId="7" borderId="37" xfId="1" applyFill="1" applyBorder="1" applyAlignment="1" applyProtection="1">
      <alignment horizontal="center" vertical="top" wrapText="1"/>
      <protection locked="0"/>
    </xf>
    <xf numFmtId="0" fontId="1" fillId="8" borderId="26" xfId="0" applyFont="1" applyFill="1" applyBorder="1" applyAlignment="1" applyProtection="1">
      <alignment horizontal="center" vertical="top" wrapText="1"/>
      <protection locked="0"/>
    </xf>
    <xf numFmtId="0" fontId="1" fillId="8" borderId="23" xfId="0" applyFont="1" applyFill="1" applyBorder="1" applyAlignment="1" applyProtection="1">
      <alignment horizontal="center" vertical="top" wrapText="1"/>
      <protection locked="0"/>
    </xf>
    <xf numFmtId="0" fontId="1" fillId="8" borderId="26" xfId="0" applyFont="1" applyFill="1" applyBorder="1" applyAlignment="1">
      <alignment horizontal="center" vertical="center" wrapText="1"/>
    </xf>
    <xf numFmtId="0" fontId="1" fillId="8" borderId="23" xfId="0" applyFont="1" applyFill="1" applyBorder="1" applyAlignment="1">
      <alignment horizontal="center" vertical="center" wrapText="1"/>
    </xf>
    <xf numFmtId="0" fontId="9" fillId="3" borderId="26" xfId="1" applyFill="1" applyBorder="1" applyAlignment="1" applyProtection="1">
      <alignment horizontal="center" vertical="top" wrapText="1"/>
      <protection locked="0"/>
    </xf>
    <xf numFmtId="0" fontId="9" fillId="3" borderId="6" xfId="1" applyFill="1" applyBorder="1" applyAlignment="1" applyProtection="1">
      <alignment horizontal="center" vertical="top" wrapText="1"/>
      <protection locked="0"/>
    </xf>
    <xf numFmtId="0" fontId="9" fillId="3" borderId="31" xfId="1" applyFill="1" applyBorder="1" applyAlignment="1" applyProtection="1">
      <alignment horizontal="center" vertical="top" wrapText="1"/>
      <protection locked="0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1" fillId="8" borderId="26" xfId="0" applyFont="1" applyFill="1" applyBorder="1" applyAlignment="1" applyProtection="1">
      <alignment horizontal="center" vertical="center" wrapText="1"/>
      <protection locked="0"/>
    </xf>
    <xf numFmtId="0" fontId="1" fillId="8" borderId="23" xfId="0" applyFont="1" applyFill="1" applyBorder="1" applyAlignment="1" applyProtection="1">
      <alignment horizontal="center" vertical="center" wrapText="1"/>
      <protection locked="0"/>
    </xf>
    <xf numFmtId="0" fontId="1" fillId="8" borderId="8" xfId="0" applyFont="1" applyFill="1" applyBorder="1" applyAlignment="1">
      <alignment horizontal="center" vertical="top"/>
    </xf>
    <xf numFmtId="0" fontId="1" fillId="8" borderId="11" xfId="0" applyFont="1" applyFill="1" applyBorder="1" applyAlignment="1">
      <alignment horizontal="center" vertical="top"/>
    </xf>
    <xf numFmtId="0" fontId="1" fillId="8" borderId="9" xfId="0" applyFont="1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5" fillId="0" borderId="40" xfId="0" applyFont="1" applyBorder="1" applyAlignment="1">
      <alignment horizontal="center" wrapText="1"/>
    </xf>
    <xf numFmtId="0" fontId="5" fillId="0" borderId="35" xfId="0" applyFont="1" applyBorder="1" applyAlignment="1">
      <alignment horizontal="center" wrapText="1"/>
    </xf>
    <xf numFmtId="0" fontId="5" fillId="0" borderId="36" xfId="0" applyFont="1" applyBorder="1" applyAlignment="1">
      <alignment horizontal="center" wrapText="1"/>
    </xf>
    <xf numFmtId="0" fontId="5" fillId="0" borderId="41" xfId="0" applyFont="1" applyBorder="1" applyAlignment="1">
      <alignment horizontal="center" wrapText="1"/>
    </xf>
    <xf numFmtId="0" fontId="5" fillId="0" borderId="37" xfId="0" applyFont="1" applyBorder="1" applyAlignment="1">
      <alignment horizontal="center" wrapText="1"/>
    </xf>
    <xf numFmtId="0" fontId="5" fillId="0" borderId="34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8" borderId="48" xfId="0" applyFont="1" applyFill="1" applyBorder="1" applyAlignment="1">
      <alignment horizontal="center"/>
    </xf>
    <xf numFmtId="0" fontId="1" fillId="8" borderId="49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33" xfId="0" applyFont="1" applyFill="1" applyBorder="1" applyAlignment="1">
      <alignment horizontal="center"/>
    </xf>
    <xf numFmtId="0" fontId="1" fillId="8" borderId="47" xfId="0" applyFont="1" applyFill="1" applyBorder="1" applyAlignment="1">
      <alignment horizontal="left" wrapText="1"/>
    </xf>
    <xf numFmtId="0" fontId="1" fillId="8" borderId="48" xfId="0" applyFont="1" applyFill="1" applyBorder="1" applyAlignment="1">
      <alignment horizontal="left" wrapText="1"/>
    </xf>
    <xf numFmtId="164" fontId="2" fillId="2" borderId="42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43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44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4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37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45" xfId="0" applyNumberFormat="1" applyFont="1" applyFill="1" applyBorder="1" applyAlignment="1" applyProtection="1">
      <alignment horizontal="center" vertical="center" wrapText="1"/>
      <protection locked="0"/>
    </xf>
    <xf numFmtId="164" fontId="10" fillId="2" borderId="46" xfId="0" applyNumberFormat="1" applyFont="1" applyFill="1" applyBorder="1" applyAlignment="1">
      <alignment horizontal="center" vertical="center"/>
    </xf>
    <xf numFmtId="164" fontId="10" fillId="2" borderId="25" xfId="0" applyNumberFormat="1" applyFont="1" applyFill="1" applyBorder="1" applyAlignment="1">
      <alignment horizontal="center" vertical="center"/>
    </xf>
    <xf numFmtId="164" fontId="10" fillId="2" borderId="24" xfId="0" applyNumberFormat="1" applyFont="1" applyFill="1" applyBorder="1" applyAlignment="1">
      <alignment horizontal="center" vertical="center"/>
    </xf>
    <xf numFmtId="164" fontId="10" fillId="2" borderId="34" xfId="0" applyNumberFormat="1" applyFont="1" applyFill="1" applyBorder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32"/>
  <sheetViews>
    <sheetView tabSelected="1" topLeftCell="A85" zoomScale="70" zoomScaleNormal="70" workbookViewId="0">
      <selection activeCell="C96" sqref="C96"/>
    </sheetView>
  </sheetViews>
  <sheetFormatPr defaultRowHeight="14.4" x14ac:dyDescent="0.3"/>
  <cols>
    <col min="1" max="1" width="32.5546875" customWidth="1"/>
    <col min="2" max="2" width="24.5546875" customWidth="1"/>
    <col min="3" max="3" width="68" customWidth="1"/>
    <col min="4" max="4" width="80.44140625" customWidth="1"/>
    <col min="5" max="5" width="60.44140625" customWidth="1"/>
    <col min="6" max="6" width="30" customWidth="1"/>
    <col min="7" max="7" width="20.44140625" customWidth="1"/>
    <col min="8" max="8" width="25.5546875" customWidth="1"/>
  </cols>
  <sheetData>
    <row r="1" spans="1:8" ht="18.75" customHeight="1" x14ac:dyDescent="0.3">
      <c r="A1" s="115" t="s">
        <v>61</v>
      </c>
      <c r="B1" s="116"/>
      <c r="C1" s="116"/>
      <c r="D1" s="116"/>
      <c r="E1" s="116"/>
      <c r="F1" s="116"/>
      <c r="G1" s="116"/>
      <c r="H1" s="117"/>
    </row>
    <row r="2" spans="1:8" x14ac:dyDescent="0.3">
      <c r="A2" s="118"/>
      <c r="B2" s="119"/>
      <c r="C2" s="119"/>
      <c r="D2" s="119"/>
      <c r="E2" s="119"/>
      <c r="F2" s="119"/>
      <c r="G2" s="119"/>
      <c r="H2" s="120"/>
    </row>
    <row r="3" spans="1:8" ht="20.100000000000001" customHeight="1" x14ac:dyDescent="0.3">
      <c r="A3" s="130" t="s">
        <v>107</v>
      </c>
      <c r="B3" s="131"/>
      <c r="C3" s="131"/>
      <c r="D3" s="131"/>
      <c r="E3" s="131"/>
      <c r="F3" s="131"/>
      <c r="G3" s="131"/>
      <c r="H3" s="132"/>
    </row>
    <row r="4" spans="1:8" ht="20.100000000000001" customHeight="1" thickBot="1" x14ac:dyDescent="0.35">
      <c r="A4" s="133"/>
      <c r="B4" s="134"/>
      <c r="C4" s="134"/>
      <c r="D4" s="134"/>
      <c r="E4" s="134"/>
      <c r="F4" s="134"/>
      <c r="G4" s="134"/>
      <c r="H4" s="135"/>
    </row>
    <row r="5" spans="1:8" ht="20.100000000000001" customHeight="1" thickBot="1" x14ac:dyDescent="0.35">
      <c r="A5" s="121"/>
      <c r="B5" s="122"/>
      <c r="C5" s="122"/>
      <c r="D5" s="122"/>
      <c r="E5" s="122"/>
      <c r="F5" s="122"/>
      <c r="G5" s="122"/>
      <c r="H5" s="123"/>
    </row>
    <row r="6" spans="1:8" ht="15" thickBot="1" x14ac:dyDescent="0.35">
      <c r="A6" s="142" t="s">
        <v>23</v>
      </c>
      <c r="B6" s="143"/>
      <c r="C6" s="143"/>
      <c r="D6" s="143"/>
      <c r="E6" s="143"/>
      <c r="F6" s="138" t="s">
        <v>108</v>
      </c>
      <c r="G6" s="138"/>
      <c r="H6" s="139"/>
    </row>
    <row r="7" spans="1:8" ht="15" customHeight="1" x14ac:dyDescent="0.3">
      <c r="A7" s="98" t="s">
        <v>0</v>
      </c>
      <c r="B7" s="99"/>
      <c r="C7" s="99"/>
      <c r="D7" s="99"/>
      <c r="E7" s="99"/>
      <c r="F7" s="140"/>
      <c r="G7" s="140"/>
      <c r="H7" s="141"/>
    </row>
    <row r="8" spans="1:8" ht="15" customHeight="1" x14ac:dyDescent="0.3">
      <c r="A8" s="100" t="s">
        <v>24</v>
      </c>
      <c r="B8" s="101"/>
      <c r="C8" s="101"/>
      <c r="D8" s="101"/>
      <c r="E8" s="101"/>
      <c r="F8" s="136"/>
      <c r="G8" s="136"/>
      <c r="H8" s="137"/>
    </row>
    <row r="9" spans="1:8" ht="15" customHeight="1" x14ac:dyDescent="0.3">
      <c r="A9" s="100" t="s">
        <v>13</v>
      </c>
      <c r="B9" s="101"/>
      <c r="C9" s="101"/>
      <c r="D9" s="101"/>
      <c r="E9" s="101"/>
      <c r="F9" s="136"/>
      <c r="G9" s="136"/>
      <c r="H9" s="137"/>
    </row>
    <row r="10" spans="1:8" ht="15" customHeight="1" x14ac:dyDescent="0.3">
      <c r="A10" s="100" t="s">
        <v>14</v>
      </c>
      <c r="B10" s="101"/>
      <c r="C10" s="101"/>
      <c r="D10" s="101"/>
      <c r="E10" s="101"/>
      <c r="F10" s="136"/>
      <c r="G10" s="136"/>
      <c r="H10" s="137"/>
    </row>
    <row r="11" spans="1:8" ht="15" customHeight="1" x14ac:dyDescent="0.3">
      <c r="A11" s="89" t="s">
        <v>9</v>
      </c>
      <c r="B11" s="90"/>
      <c r="C11" s="90"/>
      <c r="D11" s="90"/>
      <c r="E11" s="90"/>
      <c r="F11" s="136"/>
      <c r="G11" s="136"/>
      <c r="H11" s="137"/>
    </row>
    <row r="12" spans="1:8" ht="15" customHeight="1" x14ac:dyDescent="0.3">
      <c r="A12" s="89" t="s">
        <v>11</v>
      </c>
      <c r="B12" s="90"/>
      <c r="C12" s="90"/>
      <c r="D12" s="90"/>
      <c r="E12" s="90"/>
      <c r="F12" s="136"/>
      <c r="G12" s="136"/>
      <c r="H12" s="137"/>
    </row>
    <row r="13" spans="1:8" ht="15" customHeight="1" x14ac:dyDescent="0.3">
      <c r="A13" s="89" t="s">
        <v>25</v>
      </c>
      <c r="B13" s="90"/>
      <c r="C13" s="90"/>
      <c r="D13" s="90"/>
      <c r="E13" s="90"/>
      <c r="F13" s="136"/>
      <c r="G13" s="136"/>
      <c r="H13" s="137"/>
    </row>
    <row r="14" spans="1:8" ht="15" customHeight="1" x14ac:dyDescent="0.3">
      <c r="A14" s="89" t="s">
        <v>17</v>
      </c>
      <c r="B14" s="90"/>
      <c r="C14" s="90"/>
      <c r="D14" s="90"/>
      <c r="E14" s="90"/>
      <c r="F14" s="136"/>
      <c r="G14" s="136"/>
      <c r="H14" s="137"/>
    </row>
    <row r="15" spans="1:8" ht="15" customHeight="1" thickBot="1" x14ac:dyDescent="0.35">
      <c r="A15" s="91" t="s">
        <v>1</v>
      </c>
      <c r="B15" s="92"/>
      <c r="C15" s="92"/>
      <c r="D15" s="92"/>
      <c r="E15" s="92"/>
      <c r="F15" s="103"/>
      <c r="G15" s="103"/>
      <c r="H15" s="104"/>
    </row>
    <row r="16" spans="1:8" ht="15" thickBot="1" x14ac:dyDescent="0.35">
      <c r="A16" s="18"/>
      <c r="B16" s="19"/>
      <c r="C16" s="19"/>
      <c r="D16" s="19"/>
      <c r="E16" s="19"/>
      <c r="F16" s="8"/>
      <c r="G16" s="33"/>
      <c r="H16" s="20"/>
    </row>
    <row r="17" spans="1:8" x14ac:dyDescent="0.3">
      <c r="A17" s="126" t="s">
        <v>2</v>
      </c>
      <c r="B17" s="128" t="s">
        <v>26</v>
      </c>
      <c r="C17" s="129"/>
      <c r="D17" s="108" t="s">
        <v>3</v>
      </c>
      <c r="E17" s="61" t="s">
        <v>4</v>
      </c>
      <c r="F17" s="124" t="s">
        <v>22</v>
      </c>
      <c r="G17" s="110" t="s">
        <v>12</v>
      </c>
      <c r="H17" s="62" t="s">
        <v>15</v>
      </c>
    </row>
    <row r="18" spans="1:8" ht="15" thickBot="1" x14ac:dyDescent="0.35">
      <c r="A18" s="127"/>
      <c r="B18" s="63" t="s">
        <v>5</v>
      </c>
      <c r="C18" s="63" t="s">
        <v>6</v>
      </c>
      <c r="D18" s="109"/>
      <c r="E18" s="64" t="s">
        <v>7</v>
      </c>
      <c r="F18" s="125"/>
      <c r="G18" s="111"/>
      <c r="H18" s="65" t="s">
        <v>16</v>
      </c>
    </row>
    <row r="19" spans="1:8" ht="75" customHeight="1" x14ac:dyDescent="0.3">
      <c r="A19" s="102" t="s">
        <v>63</v>
      </c>
      <c r="B19" s="45" t="s">
        <v>27</v>
      </c>
      <c r="C19" s="68" t="s">
        <v>145</v>
      </c>
      <c r="D19" s="69"/>
      <c r="E19" s="105"/>
      <c r="F19" s="74"/>
      <c r="G19" s="46">
        <v>40</v>
      </c>
      <c r="H19" s="47">
        <f>F19*G19</f>
        <v>0</v>
      </c>
    </row>
    <row r="20" spans="1:8" ht="30" customHeight="1" x14ac:dyDescent="0.3">
      <c r="A20" s="102"/>
      <c r="B20" s="11" t="s">
        <v>28</v>
      </c>
      <c r="C20" s="7" t="s">
        <v>29</v>
      </c>
      <c r="D20" s="48"/>
      <c r="E20" s="97"/>
      <c r="F20" s="79"/>
      <c r="G20" s="80"/>
      <c r="H20" s="81"/>
    </row>
    <row r="21" spans="1:8" ht="28.8" x14ac:dyDescent="0.3">
      <c r="A21" s="102"/>
      <c r="B21" s="11" t="s">
        <v>30</v>
      </c>
      <c r="C21" s="10" t="s">
        <v>68</v>
      </c>
      <c r="D21" s="48"/>
      <c r="E21" s="97"/>
      <c r="F21" s="82"/>
      <c r="G21" s="83"/>
      <c r="H21" s="84"/>
    </row>
    <row r="22" spans="1:8" ht="28.8" x14ac:dyDescent="0.3">
      <c r="A22" s="102"/>
      <c r="B22" s="11" t="s">
        <v>31</v>
      </c>
      <c r="C22" s="6" t="s">
        <v>74</v>
      </c>
      <c r="D22" s="48"/>
      <c r="E22" s="106"/>
      <c r="F22" s="83"/>
      <c r="G22" s="83"/>
      <c r="H22" s="84"/>
    </row>
    <row r="23" spans="1:8" ht="30" customHeight="1" x14ac:dyDescent="0.3">
      <c r="A23" s="102"/>
      <c r="B23" s="9" t="s">
        <v>10</v>
      </c>
      <c r="C23" s="7" t="s">
        <v>59</v>
      </c>
      <c r="D23" s="48"/>
      <c r="E23" s="106"/>
      <c r="F23" s="83"/>
      <c r="G23" s="83"/>
      <c r="H23" s="84"/>
    </row>
    <row r="24" spans="1:8" ht="30" customHeight="1" x14ac:dyDescent="0.3">
      <c r="A24" s="102"/>
      <c r="B24" s="9" t="s">
        <v>32</v>
      </c>
      <c r="C24" s="7" t="s">
        <v>53</v>
      </c>
      <c r="D24" s="48"/>
      <c r="E24" s="106"/>
      <c r="F24" s="83"/>
      <c r="G24" s="83"/>
      <c r="H24" s="84"/>
    </row>
    <row r="25" spans="1:8" ht="91.35" customHeight="1" x14ac:dyDescent="0.3">
      <c r="A25" s="102"/>
      <c r="B25" s="12" t="s">
        <v>33</v>
      </c>
      <c r="C25" s="10" t="s">
        <v>106</v>
      </c>
      <c r="D25" s="66"/>
      <c r="E25" s="106"/>
      <c r="F25" s="83"/>
      <c r="G25" s="83"/>
      <c r="H25" s="84"/>
    </row>
    <row r="26" spans="1:8" ht="30" customHeight="1" x14ac:dyDescent="0.3">
      <c r="A26" s="102"/>
      <c r="B26" s="13" t="s">
        <v>34</v>
      </c>
      <c r="C26" s="6" t="s">
        <v>76</v>
      </c>
      <c r="D26" s="48"/>
      <c r="E26" s="106"/>
      <c r="F26" s="83"/>
      <c r="G26" s="83"/>
      <c r="H26" s="84"/>
    </row>
    <row r="27" spans="1:8" ht="30" customHeight="1" x14ac:dyDescent="0.3">
      <c r="A27" s="102"/>
      <c r="B27" s="14" t="s">
        <v>35</v>
      </c>
      <c r="C27" s="6" t="s">
        <v>77</v>
      </c>
      <c r="D27" s="48"/>
      <c r="E27" s="106"/>
      <c r="F27" s="83"/>
      <c r="G27" s="83"/>
      <c r="H27" s="84"/>
    </row>
    <row r="28" spans="1:8" ht="44.25" customHeight="1" x14ac:dyDescent="0.3">
      <c r="A28" s="102"/>
      <c r="B28" s="11" t="s">
        <v>36</v>
      </c>
      <c r="C28" s="6" t="s">
        <v>62</v>
      </c>
      <c r="D28" s="48"/>
      <c r="E28" s="106"/>
      <c r="F28" s="83"/>
      <c r="G28" s="83"/>
      <c r="H28" s="84"/>
    </row>
    <row r="29" spans="1:8" ht="30" customHeight="1" x14ac:dyDescent="0.3">
      <c r="A29" s="102"/>
      <c r="B29" s="14" t="s">
        <v>37</v>
      </c>
      <c r="C29" s="7" t="s">
        <v>38</v>
      </c>
      <c r="D29" s="48"/>
      <c r="E29" s="106"/>
      <c r="F29" s="83"/>
      <c r="G29" s="83"/>
      <c r="H29" s="84"/>
    </row>
    <row r="30" spans="1:8" ht="30" customHeight="1" x14ac:dyDescent="0.3">
      <c r="A30" s="102"/>
      <c r="B30" s="11" t="s">
        <v>39</v>
      </c>
      <c r="C30" s="6" t="s">
        <v>64</v>
      </c>
      <c r="D30" s="48"/>
      <c r="E30" s="106"/>
      <c r="F30" s="83"/>
      <c r="G30" s="83"/>
      <c r="H30" s="84"/>
    </row>
    <row r="31" spans="1:8" ht="30" customHeight="1" x14ac:dyDescent="0.3">
      <c r="A31" s="102"/>
      <c r="B31" s="11" t="s">
        <v>40</v>
      </c>
      <c r="C31" s="6" t="s">
        <v>105</v>
      </c>
      <c r="D31" s="66"/>
      <c r="E31" s="106"/>
      <c r="F31" s="83"/>
      <c r="G31" s="83"/>
      <c r="H31" s="84"/>
    </row>
    <row r="32" spans="1:8" ht="30" customHeight="1" x14ac:dyDescent="0.3">
      <c r="A32" s="102"/>
      <c r="B32" s="9" t="s">
        <v>72</v>
      </c>
      <c r="C32" s="10" t="s">
        <v>73</v>
      </c>
      <c r="D32" s="48"/>
      <c r="E32" s="106"/>
      <c r="F32" s="83"/>
      <c r="G32" s="83"/>
      <c r="H32" s="84"/>
    </row>
    <row r="33" spans="1:8" ht="48.6" customHeight="1" x14ac:dyDescent="0.3">
      <c r="A33" s="102"/>
      <c r="B33" s="11" t="s">
        <v>18</v>
      </c>
      <c r="C33" s="6" t="s">
        <v>41</v>
      </c>
      <c r="D33" s="48"/>
      <c r="E33" s="106"/>
      <c r="F33" s="83"/>
      <c r="G33" s="83"/>
      <c r="H33" s="84"/>
    </row>
    <row r="34" spans="1:8" ht="48.6" customHeight="1" x14ac:dyDescent="0.3">
      <c r="A34" s="53"/>
      <c r="B34" s="50" t="s">
        <v>54</v>
      </c>
      <c r="C34" s="15" t="s">
        <v>85</v>
      </c>
      <c r="D34" s="48"/>
      <c r="E34" s="106"/>
      <c r="F34" s="83"/>
      <c r="G34" s="83"/>
      <c r="H34" s="84"/>
    </row>
    <row r="35" spans="1:8" ht="30" customHeight="1" thickBot="1" x14ac:dyDescent="0.35">
      <c r="A35" s="49"/>
      <c r="B35" s="34" t="s">
        <v>20</v>
      </c>
      <c r="C35" s="35" t="s">
        <v>103</v>
      </c>
      <c r="D35" s="67"/>
      <c r="E35" s="107"/>
      <c r="F35" s="85"/>
      <c r="G35" s="85"/>
      <c r="H35" s="86"/>
    </row>
    <row r="36" spans="1:8" x14ac:dyDescent="0.3">
      <c r="A36" s="22"/>
      <c r="B36" s="23"/>
      <c r="C36" s="23"/>
      <c r="D36" s="24"/>
      <c r="E36" s="24"/>
      <c r="F36" s="5"/>
      <c r="G36" s="4"/>
      <c r="H36" s="25"/>
    </row>
    <row r="37" spans="1:8" x14ac:dyDescent="0.3">
      <c r="A37" s="26" t="s">
        <v>86</v>
      </c>
      <c r="B37" s="1" t="s">
        <v>8</v>
      </c>
      <c r="C37" s="2" t="s">
        <v>42</v>
      </c>
      <c r="D37" s="48"/>
      <c r="E37" s="48"/>
      <c r="F37" s="57"/>
      <c r="G37" s="3">
        <v>15</v>
      </c>
      <c r="H37" s="21">
        <f t="shared" ref="H37:H42" si="0">F37*G37</f>
        <v>0</v>
      </c>
    </row>
    <row r="38" spans="1:8" x14ac:dyDescent="0.3">
      <c r="A38" s="26" t="s">
        <v>87</v>
      </c>
      <c r="B38" s="1" t="s">
        <v>43</v>
      </c>
      <c r="C38" s="2" t="s">
        <v>44</v>
      </c>
      <c r="D38" s="48"/>
      <c r="E38" s="48"/>
      <c r="F38" s="76"/>
      <c r="G38" s="3">
        <v>15</v>
      </c>
      <c r="H38" s="21">
        <f t="shared" si="0"/>
        <v>0</v>
      </c>
    </row>
    <row r="39" spans="1:8" x14ac:dyDescent="0.3">
      <c r="A39" s="26" t="s">
        <v>88</v>
      </c>
      <c r="B39" s="1" t="s">
        <v>80</v>
      </c>
      <c r="C39" s="2" t="s">
        <v>81</v>
      </c>
      <c r="D39" s="48"/>
      <c r="E39" s="48"/>
      <c r="F39" s="76"/>
      <c r="G39" s="3">
        <v>15</v>
      </c>
      <c r="H39" s="21">
        <f t="shared" si="0"/>
        <v>0</v>
      </c>
    </row>
    <row r="40" spans="1:8" x14ac:dyDescent="0.3">
      <c r="A40" s="26" t="s">
        <v>89</v>
      </c>
      <c r="B40" s="1" t="s">
        <v>19</v>
      </c>
      <c r="C40" s="2" t="s">
        <v>82</v>
      </c>
      <c r="D40" s="48"/>
      <c r="E40" s="48"/>
      <c r="F40" s="76"/>
      <c r="G40" s="3">
        <v>5</v>
      </c>
      <c r="H40" s="21">
        <f t="shared" si="0"/>
        <v>0</v>
      </c>
    </row>
    <row r="41" spans="1:8" x14ac:dyDescent="0.3">
      <c r="A41" s="26" t="s">
        <v>90</v>
      </c>
      <c r="B41" s="1" t="s">
        <v>21</v>
      </c>
      <c r="C41" s="2" t="s">
        <v>83</v>
      </c>
      <c r="D41" s="48"/>
      <c r="E41" s="48"/>
      <c r="F41" s="76"/>
      <c r="G41" s="3">
        <v>15</v>
      </c>
      <c r="H41" s="21">
        <f t="shared" si="0"/>
        <v>0</v>
      </c>
    </row>
    <row r="42" spans="1:8" x14ac:dyDescent="0.3">
      <c r="A42" s="26" t="s">
        <v>91</v>
      </c>
      <c r="B42" s="1" t="s">
        <v>47</v>
      </c>
      <c r="C42" s="2" t="s">
        <v>84</v>
      </c>
      <c r="D42" s="48"/>
      <c r="E42" s="48"/>
      <c r="F42" s="76"/>
      <c r="G42" s="3">
        <v>15</v>
      </c>
      <c r="H42" s="21">
        <f t="shared" si="0"/>
        <v>0</v>
      </c>
    </row>
    <row r="43" spans="1:8" ht="15" thickBot="1" x14ac:dyDescent="0.35">
      <c r="A43" s="22"/>
      <c r="C43" s="27"/>
      <c r="D43" s="24"/>
      <c r="E43" s="24"/>
      <c r="F43" s="77"/>
      <c r="G43" s="4"/>
      <c r="H43" s="25"/>
    </row>
    <row r="44" spans="1:8" ht="69.75" customHeight="1" x14ac:dyDescent="0.3">
      <c r="A44" s="93" t="s">
        <v>65</v>
      </c>
      <c r="B44" s="36" t="s">
        <v>27</v>
      </c>
      <c r="C44" s="68" t="s">
        <v>145</v>
      </c>
      <c r="D44" s="73"/>
      <c r="E44" s="112"/>
      <c r="F44" s="78"/>
      <c r="G44" s="37">
        <v>40</v>
      </c>
      <c r="H44" s="38">
        <f>F44*G44</f>
        <v>0</v>
      </c>
    </row>
    <row r="45" spans="1:8" ht="30" customHeight="1" x14ac:dyDescent="0.3">
      <c r="A45" s="94"/>
      <c r="B45" s="11" t="s">
        <v>28</v>
      </c>
      <c r="C45" s="10" t="s">
        <v>45</v>
      </c>
      <c r="D45" s="73"/>
      <c r="E45" s="113"/>
      <c r="F45" s="79"/>
      <c r="G45" s="80"/>
      <c r="H45" s="81"/>
    </row>
    <row r="46" spans="1:8" ht="28.8" x14ac:dyDescent="0.3">
      <c r="A46" s="94"/>
      <c r="B46" s="11" t="s">
        <v>31</v>
      </c>
      <c r="C46" s="15" t="s">
        <v>74</v>
      </c>
      <c r="D46" s="48"/>
      <c r="E46" s="113"/>
      <c r="F46" s="82"/>
      <c r="G46" s="83"/>
      <c r="H46" s="84"/>
    </row>
    <row r="47" spans="1:8" ht="30" customHeight="1" x14ac:dyDescent="0.3">
      <c r="A47" s="94"/>
      <c r="B47" s="11" t="s">
        <v>32</v>
      </c>
      <c r="C47" s="15" t="s">
        <v>53</v>
      </c>
      <c r="D47" s="48"/>
      <c r="E47" s="114"/>
      <c r="F47" s="82"/>
      <c r="G47" s="83"/>
      <c r="H47" s="84"/>
    </row>
    <row r="48" spans="1:8" ht="30" customHeight="1" x14ac:dyDescent="0.3">
      <c r="A48" s="94"/>
      <c r="B48" s="9" t="s">
        <v>10</v>
      </c>
      <c r="C48" s="10" t="s">
        <v>58</v>
      </c>
      <c r="D48" s="48"/>
      <c r="E48" s="87"/>
      <c r="F48" s="83"/>
      <c r="G48" s="83"/>
      <c r="H48" s="84"/>
    </row>
    <row r="49" spans="1:8" ht="90" customHeight="1" x14ac:dyDescent="0.3">
      <c r="A49" s="94"/>
      <c r="B49" s="11" t="s">
        <v>33</v>
      </c>
      <c r="C49" s="10" t="s">
        <v>136</v>
      </c>
      <c r="D49" s="73"/>
      <c r="E49" s="87"/>
      <c r="F49" s="83"/>
      <c r="G49" s="83"/>
      <c r="H49" s="84"/>
    </row>
    <row r="50" spans="1:8" ht="30" customHeight="1" x14ac:dyDescent="0.3">
      <c r="A50" s="94"/>
      <c r="B50" s="14" t="s">
        <v>35</v>
      </c>
      <c r="C50" s="6" t="s">
        <v>134</v>
      </c>
      <c r="D50" s="73"/>
      <c r="E50" s="87"/>
      <c r="F50" s="83"/>
      <c r="G50" s="83"/>
      <c r="H50" s="84"/>
    </row>
    <row r="51" spans="1:8" ht="23.4" customHeight="1" x14ac:dyDescent="0.3">
      <c r="A51" s="94"/>
      <c r="B51" s="13" t="s">
        <v>34</v>
      </c>
      <c r="C51" s="6" t="s">
        <v>76</v>
      </c>
      <c r="D51" s="48"/>
      <c r="E51" s="87"/>
      <c r="F51" s="83"/>
      <c r="G51" s="83"/>
      <c r="H51" s="84"/>
    </row>
    <row r="52" spans="1:8" ht="95.4" customHeight="1" x14ac:dyDescent="0.3">
      <c r="A52" s="94"/>
      <c r="B52" s="11" t="s">
        <v>36</v>
      </c>
      <c r="C52" s="15" t="s">
        <v>62</v>
      </c>
      <c r="D52" s="48"/>
      <c r="E52" s="87"/>
      <c r="F52" s="83"/>
      <c r="G52" s="83"/>
      <c r="H52" s="84"/>
    </row>
    <row r="53" spans="1:8" ht="45.75" customHeight="1" x14ac:dyDescent="0.3">
      <c r="A53" s="94"/>
      <c r="B53" s="9" t="s">
        <v>30</v>
      </c>
      <c r="C53" s="10" t="s">
        <v>68</v>
      </c>
      <c r="D53" s="48"/>
      <c r="E53" s="87"/>
      <c r="F53" s="83"/>
      <c r="G53" s="83"/>
      <c r="H53" s="84"/>
    </row>
    <row r="54" spans="1:8" ht="30" customHeight="1" x14ac:dyDescent="0.3">
      <c r="A54" s="94"/>
      <c r="B54" s="11" t="s">
        <v>37</v>
      </c>
      <c r="C54" s="15" t="s">
        <v>46</v>
      </c>
      <c r="D54" s="48"/>
      <c r="E54" s="87"/>
      <c r="F54" s="83"/>
      <c r="G54" s="83"/>
      <c r="H54" s="84"/>
    </row>
    <row r="55" spans="1:8" ht="30" customHeight="1" x14ac:dyDescent="0.3">
      <c r="A55" s="94"/>
      <c r="B55" s="11" t="s">
        <v>39</v>
      </c>
      <c r="C55" s="15" t="s">
        <v>56</v>
      </c>
      <c r="D55" s="48"/>
      <c r="E55" s="87"/>
      <c r="F55" s="83"/>
      <c r="G55" s="83"/>
      <c r="H55" s="84"/>
    </row>
    <row r="56" spans="1:8" ht="30" customHeight="1" x14ac:dyDescent="0.3">
      <c r="A56" s="94"/>
      <c r="B56" s="11" t="s">
        <v>40</v>
      </c>
      <c r="C56" s="15" t="s">
        <v>135</v>
      </c>
      <c r="D56" s="73"/>
      <c r="E56" s="87"/>
      <c r="F56" s="83"/>
      <c r="G56" s="83"/>
      <c r="H56" s="84"/>
    </row>
    <row r="57" spans="1:8" ht="30" customHeight="1" x14ac:dyDescent="0.3">
      <c r="A57" s="94"/>
      <c r="B57" s="11" t="s">
        <v>54</v>
      </c>
      <c r="C57" s="15" t="s">
        <v>55</v>
      </c>
      <c r="D57" s="48"/>
      <c r="E57" s="87"/>
      <c r="F57" s="83"/>
      <c r="G57" s="83"/>
      <c r="H57" s="84"/>
    </row>
    <row r="58" spans="1:8" ht="45.6" customHeight="1" x14ac:dyDescent="0.3">
      <c r="A58" s="94"/>
      <c r="B58" s="9" t="s">
        <v>72</v>
      </c>
      <c r="C58" s="10" t="s">
        <v>73</v>
      </c>
      <c r="D58" s="48"/>
      <c r="E58" s="87"/>
      <c r="F58" s="83"/>
      <c r="G58" s="83"/>
      <c r="H58" s="84"/>
    </row>
    <row r="59" spans="1:8" ht="55.35" customHeight="1" x14ac:dyDescent="0.3">
      <c r="A59" s="94"/>
      <c r="B59" s="11" t="s">
        <v>18</v>
      </c>
      <c r="C59" s="6" t="s">
        <v>78</v>
      </c>
      <c r="D59" s="48"/>
      <c r="E59" s="87"/>
      <c r="F59" s="83"/>
      <c r="G59" s="83"/>
      <c r="H59" s="84"/>
    </row>
    <row r="60" spans="1:8" ht="30" customHeight="1" thickBot="1" x14ac:dyDescent="0.35">
      <c r="A60" s="95"/>
      <c r="B60" s="39" t="s">
        <v>20</v>
      </c>
      <c r="C60" s="40" t="s">
        <v>79</v>
      </c>
      <c r="D60" s="70"/>
      <c r="E60" s="88"/>
      <c r="F60" s="85"/>
      <c r="G60" s="85"/>
      <c r="H60" s="86"/>
    </row>
    <row r="61" spans="1:8" x14ac:dyDescent="0.3">
      <c r="A61" s="41"/>
      <c r="B61" s="28"/>
      <c r="C61" s="29"/>
      <c r="D61" s="5"/>
      <c r="E61" s="5"/>
      <c r="F61" s="5"/>
      <c r="G61" s="4"/>
      <c r="H61" s="25"/>
    </row>
    <row r="62" spans="1:8" x14ac:dyDescent="0.3">
      <c r="A62" s="58" t="s">
        <v>92</v>
      </c>
      <c r="B62" s="1" t="s">
        <v>8</v>
      </c>
      <c r="C62" s="2" t="s">
        <v>42</v>
      </c>
      <c r="D62" s="48"/>
      <c r="E62" s="48"/>
      <c r="F62" s="59"/>
      <c r="G62" s="3">
        <v>15</v>
      </c>
      <c r="H62" s="60">
        <f t="shared" ref="H62:H67" si="1">F62*G62</f>
        <v>0</v>
      </c>
    </row>
    <row r="63" spans="1:8" x14ac:dyDescent="0.3">
      <c r="A63" s="58" t="s">
        <v>93</v>
      </c>
      <c r="B63" s="1" t="s">
        <v>43</v>
      </c>
      <c r="C63" s="2" t="s">
        <v>44</v>
      </c>
      <c r="D63" s="48"/>
      <c r="E63" s="48"/>
      <c r="F63" s="76"/>
      <c r="G63" s="3">
        <v>15</v>
      </c>
      <c r="H63" s="60">
        <f t="shared" si="1"/>
        <v>0</v>
      </c>
    </row>
    <row r="64" spans="1:8" x14ac:dyDescent="0.3">
      <c r="A64" s="58" t="s">
        <v>94</v>
      </c>
      <c r="B64" s="1" t="s">
        <v>80</v>
      </c>
      <c r="C64" s="2" t="s">
        <v>81</v>
      </c>
      <c r="D64" s="48"/>
      <c r="E64" s="48"/>
      <c r="F64" s="76"/>
      <c r="G64" s="3">
        <v>15</v>
      </c>
      <c r="H64" s="60">
        <f t="shared" si="1"/>
        <v>0</v>
      </c>
    </row>
    <row r="65" spans="1:8" x14ac:dyDescent="0.3">
      <c r="A65" s="58" t="s">
        <v>95</v>
      </c>
      <c r="B65" s="1" t="s">
        <v>19</v>
      </c>
      <c r="C65" s="2" t="s">
        <v>82</v>
      </c>
      <c r="D65" s="48"/>
      <c r="E65" s="48"/>
      <c r="F65" s="76"/>
      <c r="G65" s="3">
        <v>5</v>
      </c>
      <c r="H65" s="60">
        <f t="shared" si="1"/>
        <v>0</v>
      </c>
    </row>
    <row r="66" spans="1:8" x14ac:dyDescent="0.3">
      <c r="A66" s="58" t="s">
        <v>96</v>
      </c>
      <c r="B66" s="1" t="s">
        <v>21</v>
      </c>
      <c r="C66" s="2" t="s">
        <v>83</v>
      </c>
      <c r="D66" s="48"/>
      <c r="E66" s="48"/>
      <c r="F66" s="76"/>
      <c r="G66" s="3">
        <v>15</v>
      </c>
      <c r="H66" s="60">
        <f t="shared" si="1"/>
        <v>0</v>
      </c>
    </row>
    <row r="67" spans="1:8" x14ac:dyDescent="0.3">
      <c r="A67" s="58" t="s">
        <v>97</v>
      </c>
      <c r="B67" s="1" t="s">
        <v>47</v>
      </c>
      <c r="C67" s="2" t="s">
        <v>84</v>
      </c>
      <c r="D67" s="48"/>
      <c r="E67" s="48"/>
      <c r="F67" s="76"/>
      <c r="G67" s="3">
        <v>15</v>
      </c>
      <c r="H67" s="60">
        <f t="shared" si="1"/>
        <v>0</v>
      </c>
    </row>
    <row r="68" spans="1:8" x14ac:dyDescent="0.3">
      <c r="A68" s="30"/>
      <c r="B68" s="28"/>
      <c r="C68" s="29"/>
      <c r="D68" s="24"/>
      <c r="E68" s="24"/>
      <c r="F68" s="5"/>
      <c r="G68" s="4"/>
      <c r="H68" s="25"/>
    </row>
    <row r="69" spans="1:8" ht="15" thickBot="1" x14ac:dyDescent="0.35">
      <c r="A69" s="31"/>
      <c r="B69" s="28"/>
      <c r="C69" s="32"/>
      <c r="D69" s="24"/>
      <c r="E69" s="24"/>
      <c r="F69" s="5"/>
      <c r="G69" s="4"/>
      <c r="H69" s="42"/>
    </row>
    <row r="70" spans="1:8" ht="93" customHeight="1" x14ac:dyDescent="0.3">
      <c r="A70" s="93" t="s">
        <v>48</v>
      </c>
      <c r="B70" s="36" t="s">
        <v>27</v>
      </c>
      <c r="C70" s="56" t="s">
        <v>146</v>
      </c>
      <c r="D70" s="71"/>
      <c r="E70" s="96"/>
      <c r="F70" s="52"/>
      <c r="G70" s="37">
        <v>20</v>
      </c>
      <c r="H70" s="38">
        <f>F70*G70</f>
        <v>0</v>
      </c>
    </row>
    <row r="71" spans="1:8" ht="30" customHeight="1" x14ac:dyDescent="0.3">
      <c r="A71" s="94"/>
      <c r="B71" s="9" t="s">
        <v>28</v>
      </c>
      <c r="C71" s="10" t="s">
        <v>49</v>
      </c>
      <c r="D71" s="48"/>
      <c r="E71" s="97"/>
      <c r="F71" s="79"/>
      <c r="G71" s="80"/>
      <c r="H71" s="81"/>
    </row>
    <row r="72" spans="1:8" ht="30" customHeight="1" x14ac:dyDescent="0.3">
      <c r="A72" s="94"/>
      <c r="B72" s="11" t="s">
        <v>31</v>
      </c>
      <c r="C72" s="15" t="s">
        <v>75</v>
      </c>
      <c r="D72" s="48"/>
      <c r="E72" s="97"/>
      <c r="F72" s="82"/>
      <c r="G72" s="83"/>
      <c r="H72" s="84"/>
    </row>
    <row r="73" spans="1:8" ht="30" customHeight="1" x14ac:dyDescent="0.3">
      <c r="A73" s="94"/>
      <c r="B73" s="9" t="s">
        <v>32</v>
      </c>
      <c r="C73" s="10" t="s">
        <v>53</v>
      </c>
      <c r="D73" s="48"/>
      <c r="E73" s="97"/>
      <c r="F73" s="82"/>
      <c r="G73" s="83"/>
      <c r="H73" s="84"/>
    </row>
    <row r="74" spans="1:8" ht="30" customHeight="1" x14ac:dyDescent="0.3">
      <c r="A74" s="94"/>
      <c r="B74" s="16" t="s">
        <v>10</v>
      </c>
      <c r="C74" s="7" t="s">
        <v>60</v>
      </c>
      <c r="D74" s="48"/>
      <c r="E74" s="87"/>
      <c r="F74" s="83"/>
      <c r="G74" s="83"/>
      <c r="H74" s="84"/>
    </row>
    <row r="75" spans="1:8" ht="30" customHeight="1" x14ac:dyDescent="0.3">
      <c r="A75" s="94"/>
      <c r="B75" s="16" t="s">
        <v>35</v>
      </c>
      <c r="C75" s="7" t="s">
        <v>66</v>
      </c>
      <c r="D75" s="48"/>
      <c r="E75" s="87"/>
      <c r="F75" s="83"/>
      <c r="G75" s="83"/>
      <c r="H75" s="84"/>
    </row>
    <row r="76" spans="1:8" ht="15.75" customHeight="1" x14ac:dyDescent="0.3">
      <c r="A76" s="94"/>
      <c r="B76" s="16" t="s">
        <v>34</v>
      </c>
      <c r="C76" s="7" t="s">
        <v>67</v>
      </c>
      <c r="D76" s="48"/>
      <c r="E76" s="87"/>
      <c r="F76" s="83"/>
      <c r="G76" s="83"/>
      <c r="H76" s="84"/>
    </row>
    <row r="77" spans="1:8" ht="128.4" customHeight="1" x14ac:dyDescent="0.3">
      <c r="A77" s="94"/>
      <c r="B77" s="17" t="s">
        <v>33</v>
      </c>
      <c r="C77" s="10" t="s">
        <v>106</v>
      </c>
      <c r="D77" s="66"/>
      <c r="E77" s="87"/>
      <c r="F77" s="83"/>
      <c r="G77" s="83"/>
      <c r="H77" s="84"/>
    </row>
    <row r="78" spans="1:8" ht="60.75" customHeight="1" x14ac:dyDescent="0.3">
      <c r="A78" s="94"/>
      <c r="B78" s="9" t="s">
        <v>36</v>
      </c>
      <c r="C78" s="10" t="s">
        <v>62</v>
      </c>
      <c r="D78" s="48"/>
      <c r="E78" s="87"/>
      <c r="F78" s="83"/>
      <c r="G78" s="83"/>
      <c r="H78" s="84"/>
    </row>
    <row r="79" spans="1:8" ht="30" customHeight="1" x14ac:dyDescent="0.3">
      <c r="A79" s="94"/>
      <c r="B79" s="9" t="s">
        <v>30</v>
      </c>
      <c r="C79" s="10" t="s">
        <v>68</v>
      </c>
      <c r="D79" s="48"/>
      <c r="E79" s="87"/>
      <c r="F79" s="83"/>
      <c r="G79" s="83"/>
      <c r="H79" s="84"/>
    </row>
    <row r="80" spans="1:8" ht="30" customHeight="1" x14ac:dyDescent="0.3">
      <c r="A80" s="94"/>
      <c r="B80" s="9" t="s">
        <v>37</v>
      </c>
      <c r="C80" s="10" t="s">
        <v>50</v>
      </c>
      <c r="D80" s="48"/>
      <c r="E80" s="87"/>
      <c r="F80" s="83"/>
      <c r="G80" s="83"/>
      <c r="H80" s="84"/>
    </row>
    <row r="81" spans="1:8" ht="30" customHeight="1" x14ac:dyDescent="0.3">
      <c r="A81" s="94"/>
      <c r="B81" s="9" t="s">
        <v>57</v>
      </c>
      <c r="C81" s="10" t="s">
        <v>55</v>
      </c>
      <c r="D81" s="48"/>
      <c r="E81" s="87"/>
      <c r="F81" s="83"/>
      <c r="G81" s="83"/>
      <c r="H81" s="84"/>
    </row>
    <row r="82" spans="1:8" ht="30" customHeight="1" x14ac:dyDescent="0.3">
      <c r="A82" s="94"/>
      <c r="B82" s="9" t="s">
        <v>40</v>
      </c>
      <c r="C82" s="10" t="s">
        <v>104</v>
      </c>
      <c r="D82" s="66"/>
      <c r="E82" s="87"/>
      <c r="F82" s="83"/>
      <c r="G82" s="83"/>
      <c r="H82" s="84"/>
    </row>
    <row r="83" spans="1:8" ht="30" customHeight="1" x14ac:dyDescent="0.3">
      <c r="A83" s="94"/>
      <c r="B83" s="9" t="s">
        <v>39</v>
      </c>
      <c r="C83" s="10" t="s">
        <v>69</v>
      </c>
      <c r="D83" s="48"/>
      <c r="E83" s="87"/>
      <c r="F83" s="83"/>
      <c r="G83" s="83"/>
      <c r="H83" s="84"/>
    </row>
    <row r="84" spans="1:8" ht="30" customHeight="1" x14ac:dyDescent="0.3">
      <c r="A84" s="94"/>
      <c r="B84" s="9" t="s">
        <v>72</v>
      </c>
      <c r="C84" s="10" t="s">
        <v>73</v>
      </c>
      <c r="D84" s="48"/>
      <c r="E84" s="87"/>
      <c r="F84" s="83"/>
      <c r="G84" s="83"/>
      <c r="H84" s="84"/>
    </row>
    <row r="85" spans="1:8" ht="29.25" customHeight="1" x14ac:dyDescent="0.3">
      <c r="A85" s="94"/>
      <c r="B85" s="9" t="s">
        <v>18</v>
      </c>
      <c r="C85" s="10" t="s">
        <v>71</v>
      </c>
      <c r="D85" s="48"/>
      <c r="E85" s="87"/>
      <c r="F85" s="83"/>
      <c r="G85" s="83"/>
      <c r="H85" s="84"/>
    </row>
    <row r="86" spans="1:8" ht="15" customHeight="1" thickBot="1" x14ac:dyDescent="0.35">
      <c r="A86" s="95"/>
      <c r="B86" s="43" t="s">
        <v>20</v>
      </c>
      <c r="C86" s="44" t="s">
        <v>70</v>
      </c>
      <c r="D86" s="51"/>
      <c r="E86" s="88"/>
      <c r="F86" s="85"/>
      <c r="G86" s="85"/>
      <c r="H86" s="86"/>
    </row>
    <row r="87" spans="1:8" x14ac:dyDescent="0.3">
      <c r="A87" s="30"/>
      <c r="B87" s="29"/>
      <c r="C87" s="29"/>
      <c r="D87" s="5"/>
      <c r="E87" s="5"/>
      <c r="F87" s="5"/>
      <c r="G87" s="4"/>
      <c r="H87" s="25"/>
    </row>
    <row r="88" spans="1:8" x14ac:dyDescent="0.3">
      <c r="A88" s="26" t="s">
        <v>51</v>
      </c>
      <c r="B88" s="1" t="s">
        <v>8</v>
      </c>
      <c r="C88" s="2" t="s">
        <v>42</v>
      </c>
      <c r="D88" s="48"/>
      <c r="E88" s="48"/>
      <c r="F88" s="57"/>
      <c r="G88" s="3">
        <v>15</v>
      </c>
      <c r="H88" s="21">
        <f t="shared" ref="H88:H93" si="2">F88*G88</f>
        <v>0</v>
      </c>
    </row>
    <row r="89" spans="1:8" x14ac:dyDescent="0.3">
      <c r="A89" s="26" t="s">
        <v>98</v>
      </c>
      <c r="B89" s="1" t="s">
        <v>43</v>
      </c>
      <c r="C89" s="2" t="s">
        <v>44</v>
      </c>
      <c r="D89" s="48"/>
      <c r="E89" s="48"/>
      <c r="F89" s="75"/>
      <c r="G89" s="3">
        <v>15</v>
      </c>
      <c r="H89" s="21">
        <f t="shared" si="2"/>
        <v>0</v>
      </c>
    </row>
    <row r="90" spans="1:8" x14ac:dyDescent="0.3">
      <c r="A90" s="26" t="s">
        <v>99</v>
      </c>
      <c r="B90" s="1" t="s">
        <v>80</v>
      </c>
      <c r="C90" s="2" t="s">
        <v>81</v>
      </c>
      <c r="D90" s="48"/>
      <c r="E90" s="48"/>
      <c r="F90" s="75"/>
      <c r="G90" s="3">
        <v>15</v>
      </c>
      <c r="H90" s="21">
        <f t="shared" si="2"/>
        <v>0</v>
      </c>
    </row>
    <row r="91" spans="1:8" x14ac:dyDescent="0.3">
      <c r="A91" s="26" t="s">
        <v>100</v>
      </c>
      <c r="B91" s="1" t="s">
        <v>19</v>
      </c>
      <c r="C91" s="2" t="s">
        <v>82</v>
      </c>
      <c r="D91" s="48"/>
      <c r="E91" s="48"/>
      <c r="F91" s="75"/>
      <c r="G91" s="3">
        <v>5</v>
      </c>
      <c r="H91" s="21">
        <f t="shared" si="2"/>
        <v>0</v>
      </c>
    </row>
    <row r="92" spans="1:8" x14ac:dyDescent="0.3">
      <c r="A92" s="26" t="s">
        <v>101</v>
      </c>
      <c r="B92" s="1" t="s">
        <v>21</v>
      </c>
      <c r="C92" s="2" t="s">
        <v>83</v>
      </c>
      <c r="D92" s="48"/>
      <c r="E92" s="48"/>
      <c r="F92" s="75"/>
      <c r="G92" s="3">
        <v>15</v>
      </c>
      <c r="H92" s="21">
        <f t="shared" si="2"/>
        <v>0</v>
      </c>
    </row>
    <row r="93" spans="1:8" x14ac:dyDescent="0.3">
      <c r="A93" s="26" t="s">
        <v>102</v>
      </c>
      <c r="B93" s="1" t="s">
        <v>47</v>
      </c>
      <c r="C93" s="2" t="s">
        <v>84</v>
      </c>
      <c r="D93" s="48"/>
      <c r="E93" s="48"/>
      <c r="F93" s="75"/>
      <c r="G93" s="3">
        <v>15</v>
      </c>
      <c r="H93" s="21">
        <f t="shared" si="2"/>
        <v>0</v>
      </c>
    </row>
    <row r="94" spans="1:8" x14ac:dyDescent="0.3">
      <c r="A94" s="30"/>
      <c r="B94" s="28"/>
      <c r="C94" s="29"/>
      <c r="D94" s="24"/>
      <c r="E94" s="24"/>
      <c r="F94" s="5"/>
      <c r="G94" s="4"/>
      <c r="H94" s="25"/>
    </row>
    <row r="95" spans="1:8" ht="15" thickBot="1" x14ac:dyDescent="0.35">
      <c r="A95" s="31"/>
      <c r="B95" s="28"/>
      <c r="C95" s="32"/>
      <c r="D95" s="24"/>
      <c r="E95" s="24"/>
      <c r="F95" s="5"/>
      <c r="G95" s="4"/>
      <c r="H95" s="42"/>
    </row>
    <row r="96" spans="1:8" ht="87" customHeight="1" x14ac:dyDescent="0.3">
      <c r="A96" s="93" t="s">
        <v>137</v>
      </c>
      <c r="B96" s="36" t="s">
        <v>27</v>
      </c>
      <c r="C96" s="56" t="s">
        <v>148</v>
      </c>
      <c r="D96" s="71"/>
      <c r="E96" s="96"/>
      <c r="F96" s="52"/>
      <c r="G96" s="37">
        <v>15</v>
      </c>
      <c r="H96" s="38">
        <f>F96*G96</f>
        <v>0</v>
      </c>
    </row>
    <row r="97" spans="1:8" ht="15.75" customHeight="1" x14ac:dyDescent="0.3">
      <c r="A97" s="94"/>
      <c r="B97" s="9" t="s">
        <v>28</v>
      </c>
      <c r="C97" s="10" t="s">
        <v>49</v>
      </c>
      <c r="D97" s="48"/>
      <c r="E97" s="97"/>
      <c r="F97" s="79"/>
      <c r="G97" s="80"/>
      <c r="H97" s="81"/>
    </row>
    <row r="98" spans="1:8" ht="43.2" x14ac:dyDescent="0.3">
      <c r="A98" s="94"/>
      <c r="B98" s="11" t="s">
        <v>31</v>
      </c>
      <c r="C98" s="15" t="s">
        <v>138</v>
      </c>
      <c r="D98" s="48"/>
      <c r="E98" s="97"/>
      <c r="F98" s="82"/>
      <c r="G98" s="83"/>
      <c r="H98" s="84"/>
    </row>
    <row r="99" spans="1:8" x14ac:dyDescent="0.3">
      <c r="A99" s="94"/>
      <c r="B99" s="9" t="s">
        <v>32</v>
      </c>
      <c r="C99" s="10" t="s">
        <v>53</v>
      </c>
      <c r="D99" s="48"/>
      <c r="E99" s="97"/>
      <c r="F99" s="82"/>
      <c r="G99" s="83"/>
      <c r="H99" s="84"/>
    </row>
    <row r="100" spans="1:8" x14ac:dyDescent="0.3">
      <c r="A100" s="94"/>
      <c r="B100" s="16" t="s">
        <v>10</v>
      </c>
      <c r="C100" s="72" t="s">
        <v>141</v>
      </c>
      <c r="D100" s="48"/>
      <c r="E100" s="87"/>
      <c r="F100" s="83"/>
      <c r="G100" s="83"/>
      <c r="H100" s="84"/>
    </row>
    <row r="101" spans="1:8" x14ac:dyDescent="0.3">
      <c r="A101" s="94"/>
      <c r="B101" s="16" t="s">
        <v>35</v>
      </c>
      <c r="C101" s="72" t="s">
        <v>66</v>
      </c>
      <c r="D101" s="48"/>
      <c r="E101" s="87"/>
      <c r="F101" s="83"/>
      <c r="G101" s="83"/>
      <c r="H101" s="84"/>
    </row>
    <row r="102" spans="1:8" x14ac:dyDescent="0.3">
      <c r="A102" s="94"/>
      <c r="B102" s="16" t="s">
        <v>34</v>
      </c>
      <c r="C102" s="72" t="s">
        <v>67</v>
      </c>
      <c r="D102" s="48"/>
      <c r="E102" s="87"/>
      <c r="F102" s="83"/>
      <c r="G102" s="83"/>
      <c r="H102" s="84"/>
    </row>
    <row r="103" spans="1:8" ht="72" x14ac:dyDescent="0.3">
      <c r="A103" s="94"/>
      <c r="B103" s="17" t="s">
        <v>33</v>
      </c>
      <c r="C103" s="10" t="s">
        <v>139</v>
      </c>
      <c r="D103" s="66"/>
      <c r="E103" s="87"/>
      <c r="F103" s="83"/>
      <c r="G103" s="83"/>
      <c r="H103" s="84"/>
    </row>
    <row r="104" spans="1:8" ht="85.8" customHeight="1" x14ac:dyDescent="0.3">
      <c r="A104" s="94"/>
      <c r="B104" s="9" t="s">
        <v>36</v>
      </c>
      <c r="C104" s="10" t="s">
        <v>62</v>
      </c>
      <c r="D104" s="48"/>
      <c r="E104" s="87"/>
      <c r="F104" s="83"/>
      <c r="G104" s="83"/>
      <c r="H104" s="84"/>
    </row>
    <row r="105" spans="1:8" x14ac:dyDescent="0.3">
      <c r="A105" s="94"/>
      <c r="B105" s="9" t="s">
        <v>30</v>
      </c>
      <c r="C105" s="10" t="s">
        <v>142</v>
      </c>
      <c r="D105" s="48"/>
      <c r="E105" s="87"/>
      <c r="F105" s="83"/>
      <c r="G105" s="83"/>
      <c r="H105" s="84"/>
    </row>
    <row r="106" spans="1:8" x14ac:dyDescent="0.3">
      <c r="A106" s="94"/>
      <c r="B106" s="9" t="s">
        <v>37</v>
      </c>
      <c r="C106" s="10" t="s">
        <v>50</v>
      </c>
      <c r="D106" s="48"/>
      <c r="E106" s="87"/>
      <c r="F106" s="83"/>
      <c r="G106" s="83"/>
      <c r="H106" s="84"/>
    </row>
    <row r="107" spans="1:8" x14ac:dyDescent="0.3">
      <c r="A107" s="94"/>
      <c r="B107" s="9" t="s">
        <v>57</v>
      </c>
      <c r="C107" s="10" t="s">
        <v>55</v>
      </c>
      <c r="D107" s="48"/>
      <c r="E107" s="87"/>
      <c r="F107" s="83"/>
      <c r="G107" s="83"/>
      <c r="H107" s="84"/>
    </row>
    <row r="108" spans="1:8" x14ac:dyDescent="0.3">
      <c r="A108" s="94"/>
      <c r="B108" s="9" t="s">
        <v>40</v>
      </c>
      <c r="C108" s="10" t="s">
        <v>143</v>
      </c>
      <c r="D108" s="66"/>
      <c r="E108" s="87"/>
      <c r="F108" s="83"/>
      <c r="G108" s="83"/>
      <c r="H108" s="84"/>
    </row>
    <row r="109" spans="1:8" x14ac:dyDescent="0.3">
      <c r="A109" s="94"/>
      <c r="B109" s="9" t="s">
        <v>39</v>
      </c>
      <c r="C109" s="10" t="s">
        <v>69</v>
      </c>
      <c r="D109" s="48"/>
      <c r="E109" s="87"/>
      <c r="F109" s="83"/>
      <c r="G109" s="83"/>
      <c r="H109" s="84"/>
    </row>
    <row r="110" spans="1:8" ht="28.8" x14ac:dyDescent="0.3">
      <c r="A110" s="94"/>
      <c r="B110" s="9" t="s">
        <v>72</v>
      </c>
      <c r="C110" s="10" t="s">
        <v>147</v>
      </c>
      <c r="D110" s="48"/>
      <c r="E110" s="87"/>
      <c r="F110" s="83"/>
      <c r="G110" s="83"/>
      <c r="H110" s="84"/>
    </row>
    <row r="111" spans="1:8" ht="28.8" x14ac:dyDescent="0.3">
      <c r="A111" s="94"/>
      <c r="B111" s="9" t="s">
        <v>18</v>
      </c>
      <c r="C111" s="10" t="s">
        <v>140</v>
      </c>
      <c r="D111" s="48"/>
      <c r="E111" s="87"/>
      <c r="F111" s="83"/>
      <c r="G111" s="83"/>
      <c r="H111" s="84"/>
    </row>
    <row r="112" spans="1:8" ht="15" thickBot="1" x14ac:dyDescent="0.35">
      <c r="A112" s="95"/>
      <c r="B112" s="43" t="s">
        <v>20</v>
      </c>
      <c r="C112" s="44" t="s">
        <v>144</v>
      </c>
      <c r="D112" s="51"/>
      <c r="E112" s="88"/>
      <c r="F112" s="85"/>
      <c r="G112" s="85"/>
      <c r="H112" s="86"/>
    </row>
    <row r="113" spans="1:8" x14ac:dyDescent="0.3">
      <c r="A113" s="30"/>
      <c r="B113" s="29"/>
      <c r="C113" s="29"/>
      <c r="D113" s="5"/>
      <c r="E113" s="5"/>
      <c r="F113" s="5"/>
      <c r="G113" s="4"/>
      <c r="H113" s="25"/>
    </row>
    <row r="114" spans="1:8" x14ac:dyDescent="0.3">
      <c r="A114" s="26" t="s">
        <v>51</v>
      </c>
      <c r="B114" s="1" t="s">
        <v>8</v>
      </c>
      <c r="C114" s="2" t="s">
        <v>42</v>
      </c>
      <c r="D114" s="48"/>
      <c r="E114" s="48"/>
      <c r="F114" s="57"/>
      <c r="G114" s="3">
        <v>10</v>
      </c>
      <c r="H114" s="21">
        <f t="shared" ref="H114:H115" si="3">F114*G114</f>
        <v>0</v>
      </c>
    </row>
    <row r="115" spans="1:8" x14ac:dyDescent="0.3">
      <c r="A115" s="26" t="s">
        <v>99</v>
      </c>
      <c r="B115" s="1" t="s">
        <v>80</v>
      </c>
      <c r="C115" s="2" t="s">
        <v>81</v>
      </c>
      <c r="D115" s="48"/>
      <c r="E115" s="48"/>
      <c r="F115" s="75"/>
      <c r="G115" s="3">
        <v>10</v>
      </c>
      <c r="H115" s="21">
        <f t="shared" si="3"/>
        <v>0</v>
      </c>
    </row>
    <row r="116" spans="1:8" ht="15" thickBot="1" x14ac:dyDescent="0.35">
      <c r="D116" s="30"/>
      <c r="E116" s="30"/>
      <c r="F116" s="30"/>
      <c r="G116" s="30"/>
      <c r="H116" s="30"/>
    </row>
    <row r="117" spans="1:8" x14ac:dyDescent="0.3">
      <c r="A117" s="93" t="s">
        <v>109</v>
      </c>
      <c r="B117" s="36" t="s">
        <v>110</v>
      </c>
      <c r="C117" s="56" t="s">
        <v>111</v>
      </c>
      <c r="D117" s="71"/>
      <c r="E117" s="96"/>
      <c r="F117" s="52"/>
      <c r="G117" s="37">
        <v>30</v>
      </c>
      <c r="H117" s="38">
        <f>F117*G117</f>
        <v>0</v>
      </c>
    </row>
    <row r="118" spans="1:8" x14ac:dyDescent="0.3">
      <c r="A118" s="94"/>
      <c r="B118" s="9" t="s">
        <v>112</v>
      </c>
      <c r="C118" s="10" t="s">
        <v>133</v>
      </c>
      <c r="D118" s="48"/>
      <c r="E118" s="97"/>
      <c r="F118" s="79"/>
      <c r="G118" s="80"/>
      <c r="H118" s="81"/>
    </row>
    <row r="119" spans="1:8" x14ac:dyDescent="0.3">
      <c r="A119" s="94"/>
      <c r="B119" s="11" t="s">
        <v>113</v>
      </c>
      <c r="C119" s="15" t="s">
        <v>114</v>
      </c>
      <c r="D119" s="48"/>
      <c r="E119" s="97"/>
      <c r="F119" s="82"/>
      <c r="G119" s="83"/>
      <c r="H119" s="84"/>
    </row>
    <row r="120" spans="1:8" x14ac:dyDescent="0.3">
      <c r="A120" s="94"/>
      <c r="B120" s="9" t="s">
        <v>115</v>
      </c>
      <c r="C120" s="10" t="s">
        <v>116</v>
      </c>
      <c r="D120" s="48"/>
      <c r="E120" s="97"/>
      <c r="F120" s="82"/>
      <c r="G120" s="83"/>
      <c r="H120" s="84"/>
    </row>
    <row r="121" spans="1:8" x14ac:dyDescent="0.3">
      <c r="A121" s="94"/>
      <c r="B121" s="16" t="s">
        <v>117</v>
      </c>
      <c r="C121" s="7" t="s">
        <v>118</v>
      </c>
      <c r="D121" s="48"/>
      <c r="E121" s="97"/>
      <c r="F121" s="82"/>
      <c r="G121" s="83"/>
      <c r="H121" s="84"/>
    </row>
    <row r="122" spans="1:8" x14ac:dyDescent="0.3">
      <c r="A122" s="94"/>
      <c r="B122" s="16" t="s">
        <v>119</v>
      </c>
      <c r="C122" s="7" t="s">
        <v>120</v>
      </c>
      <c r="D122" s="48"/>
      <c r="E122" s="97"/>
      <c r="F122" s="82"/>
      <c r="G122" s="83"/>
      <c r="H122" s="84"/>
    </row>
    <row r="123" spans="1:8" ht="28.8" x14ac:dyDescent="0.3">
      <c r="A123" s="94"/>
      <c r="B123" s="16" t="s">
        <v>33</v>
      </c>
      <c r="C123" s="7" t="s">
        <v>121</v>
      </c>
      <c r="D123" s="48"/>
      <c r="E123" s="87"/>
      <c r="F123" s="83"/>
      <c r="G123" s="83"/>
      <c r="H123" s="84"/>
    </row>
    <row r="124" spans="1:8" x14ac:dyDescent="0.3">
      <c r="A124" s="94"/>
      <c r="B124" s="17" t="s">
        <v>122</v>
      </c>
      <c r="C124" s="10" t="s">
        <v>123</v>
      </c>
      <c r="D124" s="66"/>
      <c r="E124" s="87"/>
      <c r="F124" s="83"/>
      <c r="G124" s="83"/>
      <c r="H124" s="84"/>
    </row>
    <row r="125" spans="1:8" x14ac:dyDescent="0.3">
      <c r="A125" s="94"/>
      <c r="B125" s="9" t="s">
        <v>124</v>
      </c>
      <c r="C125" s="10" t="s">
        <v>125</v>
      </c>
      <c r="D125" s="48"/>
      <c r="E125" s="87"/>
      <c r="F125" s="83"/>
      <c r="G125" s="83"/>
      <c r="H125" s="84"/>
    </row>
    <row r="126" spans="1:8" x14ac:dyDescent="0.3">
      <c r="A126" s="94"/>
      <c r="B126" s="54" t="s">
        <v>126</v>
      </c>
      <c r="C126" s="55" t="s">
        <v>127</v>
      </c>
      <c r="D126" s="48"/>
      <c r="E126" s="87"/>
      <c r="F126" s="83"/>
      <c r="G126" s="83"/>
      <c r="H126" s="84"/>
    </row>
    <row r="127" spans="1:8" ht="28.8" x14ac:dyDescent="0.3">
      <c r="A127" s="94"/>
      <c r="B127" s="54" t="s">
        <v>131</v>
      </c>
      <c r="C127" s="55" t="s">
        <v>132</v>
      </c>
      <c r="D127" s="48"/>
      <c r="E127" s="87"/>
      <c r="F127" s="83"/>
      <c r="G127" s="83"/>
      <c r="H127" s="84"/>
    </row>
    <row r="128" spans="1:8" x14ac:dyDescent="0.3">
      <c r="A128" s="94"/>
      <c r="B128" s="54" t="s">
        <v>129</v>
      </c>
      <c r="C128" s="55" t="s">
        <v>130</v>
      </c>
      <c r="D128" s="48"/>
      <c r="E128" s="87"/>
      <c r="F128" s="83"/>
      <c r="G128" s="83"/>
      <c r="H128" s="84"/>
    </row>
    <row r="129" spans="1:8" ht="15" thickBot="1" x14ac:dyDescent="0.35">
      <c r="A129" s="95"/>
      <c r="B129" s="43" t="s">
        <v>20</v>
      </c>
      <c r="C129" s="44" t="s">
        <v>128</v>
      </c>
      <c r="D129" s="67"/>
      <c r="E129" s="88"/>
      <c r="F129" s="85"/>
      <c r="G129" s="85"/>
      <c r="H129" s="86"/>
    </row>
    <row r="130" spans="1:8" ht="15" thickBot="1" x14ac:dyDescent="0.35"/>
    <row r="131" spans="1:8" x14ac:dyDescent="0.3">
      <c r="D131" s="144" t="s">
        <v>52</v>
      </c>
      <c r="E131" s="145"/>
      <c r="F131" s="146"/>
      <c r="G131" s="150">
        <f>SUM(H19:H117)</f>
        <v>0</v>
      </c>
      <c r="H131" s="151"/>
    </row>
    <row r="132" spans="1:8" ht="15" thickBot="1" x14ac:dyDescent="0.35">
      <c r="D132" s="147"/>
      <c r="E132" s="148"/>
      <c r="F132" s="149"/>
      <c r="G132" s="152"/>
      <c r="H132" s="153"/>
    </row>
  </sheetData>
  <mergeCells count="51">
    <mergeCell ref="A117:A129"/>
    <mergeCell ref="F118:H129"/>
    <mergeCell ref="D131:F132"/>
    <mergeCell ref="G131:H132"/>
    <mergeCell ref="E117:E122"/>
    <mergeCell ref="E123:E129"/>
    <mergeCell ref="A1:H2"/>
    <mergeCell ref="A5:H5"/>
    <mergeCell ref="F17:F18"/>
    <mergeCell ref="A17:A18"/>
    <mergeCell ref="B17:C17"/>
    <mergeCell ref="A3:H4"/>
    <mergeCell ref="F11:H11"/>
    <mergeCell ref="F12:H12"/>
    <mergeCell ref="F13:H13"/>
    <mergeCell ref="F14:H14"/>
    <mergeCell ref="F6:H6"/>
    <mergeCell ref="F7:H7"/>
    <mergeCell ref="F8:H8"/>
    <mergeCell ref="F9:H9"/>
    <mergeCell ref="F10:H10"/>
    <mergeCell ref="A6:E6"/>
    <mergeCell ref="A44:A60"/>
    <mergeCell ref="A70:A86"/>
    <mergeCell ref="F45:H60"/>
    <mergeCell ref="F71:H86"/>
    <mergeCell ref="E44:E47"/>
    <mergeCell ref="E48:E60"/>
    <mergeCell ref="E70:E73"/>
    <mergeCell ref="E74:E86"/>
    <mergeCell ref="A7:E7"/>
    <mergeCell ref="A8:E8"/>
    <mergeCell ref="A9:E9"/>
    <mergeCell ref="A10:E10"/>
    <mergeCell ref="A11:E11"/>
    <mergeCell ref="F97:H112"/>
    <mergeCell ref="E100:E112"/>
    <mergeCell ref="A12:E12"/>
    <mergeCell ref="A13:E13"/>
    <mergeCell ref="A14:E14"/>
    <mergeCell ref="A15:E15"/>
    <mergeCell ref="A96:A112"/>
    <mergeCell ref="E96:E99"/>
    <mergeCell ref="A31:A33"/>
    <mergeCell ref="F20:H35"/>
    <mergeCell ref="F15:H15"/>
    <mergeCell ref="E19:E21"/>
    <mergeCell ref="E22:E35"/>
    <mergeCell ref="A19:A30"/>
    <mergeCell ref="D17:D18"/>
    <mergeCell ref="G17:G18"/>
  </mergeCells>
  <pageMargins left="0.7" right="0.7" top="0.78740157499999996" bottom="0.78740157499999996" header="0.3" footer="0.3"/>
  <pageSetup paperSize="9"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TS - Notebooky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Stratos</dc:creator>
  <cp:lastModifiedBy>Jakub Olšar</cp:lastModifiedBy>
  <cp:lastPrinted>2022-07-25T09:56:33Z</cp:lastPrinted>
  <dcterms:created xsi:type="dcterms:W3CDTF">2017-06-20T06:57:43Z</dcterms:created>
  <dcterms:modified xsi:type="dcterms:W3CDTF">2026-02-18T14:29:54Z</dcterms:modified>
</cp:coreProperties>
</file>