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9____Pěstební činnosti______I.Q_2026/3__Zakázka__126361/"/>
    </mc:Choice>
  </mc:AlternateContent>
  <xr:revisionPtr revIDLastSave="10" documentId="8_{5371BF69-3BB7-4DE6-9E20-ADCA44315B4E}" xr6:coauthVersionLast="47" xr6:coauthVersionMax="47" xr10:uidLastSave="{7DA5D4BC-1FA1-432A-B2C3-FD836D34859D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32" i="1"/>
  <c r="F29" i="1"/>
  <c r="F26" i="1"/>
  <c r="F23" i="1"/>
  <c r="F21" i="1"/>
  <c r="F14" i="1"/>
</calcChain>
</file>

<file path=xl/sharedStrings.xml><?xml version="1.0" encoding="utf-8"?>
<sst xmlns="http://schemas.openxmlformats.org/spreadsheetml/2006/main" count="73" uniqueCount="43">
  <si>
    <t>JPRL</t>
  </si>
  <si>
    <t>Projekty pěstebních činností</t>
  </si>
  <si>
    <t>polesí</t>
  </si>
  <si>
    <t>číslo zakázky</t>
  </si>
  <si>
    <t>název činnosti</t>
  </si>
  <si>
    <t>úsek</t>
  </si>
  <si>
    <t>množství               TJ</t>
  </si>
  <si>
    <t>TJ</t>
  </si>
  <si>
    <t>Příloha č. 3</t>
  </si>
  <si>
    <t>Rozebírání a likvid.oplocenek-drátěné-do 180 cm vč</t>
  </si>
  <si>
    <t>384Aa01</t>
  </si>
  <si>
    <t>384Ba01</t>
  </si>
  <si>
    <t>384Ea01c</t>
  </si>
  <si>
    <t>Rozčleňování les. por.- mechanizovaně-lesní frézou</t>
  </si>
  <si>
    <t>330Ca01c</t>
  </si>
  <si>
    <t>330Da02b</t>
  </si>
  <si>
    <t>334Fa01</t>
  </si>
  <si>
    <t>334Ga01c</t>
  </si>
  <si>
    <t>314Ca01a</t>
  </si>
  <si>
    <t>341Aa01a</t>
  </si>
  <si>
    <t>Prořezávky - listnaté - nad 4 m - mechanizovaně</t>
  </si>
  <si>
    <t>314Aa01</t>
  </si>
  <si>
    <t>314Ba01</t>
  </si>
  <si>
    <t>314Ca01b</t>
  </si>
  <si>
    <t>Prořezávky - jehlič. + list. - nad 4 m - mechan.</t>
  </si>
  <si>
    <t>334Ga01b</t>
  </si>
  <si>
    <t>Oplocenky z nov.mat.-drátěné-Drátěná 160/3</t>
  </si>
  <si>
    <t>383Ca09</t>
  </si>
  <si>
    <t>Oplocenky z nov. mat.-drátěné-Drátěná 180/3</t>
  </si>
  <si>
    <t>338Aa04</t>
  </si>
  <si>
    <t>341Da04a</t>
  </si>
  <si>
    <t>Drcení klestu</t>
  </si>
  <si>
    <t>999Xa999</t>
  </si>
  <si>
    <t>Celkem_Rozebírání a likvid.oplocenek-drátěné-do 180 cm vč</t>
  </si>
  <si>
    <t>Celkem_Rozčleňování les. por.- mechanizovaně-lesní frézou</t>
  </si>
  <si>
    <t>Celkem_Prořezávky - listnaté - nad 4 m - mechanizovaně</t>
  </si>
  <si>
    <t>Celkem_Prořezávky - jehlič. + list. - nad 4 m - mechan.</t>
  </si>
  <si>
    <t>Celkem_Oplocenky z nov.mat.-drátěné-Drátěná 160/3</t>
  </si>
  <si>
    <t>Celkem_Oplocenky z nov. mat.-drátěné-Drátěná 180/3</t>
  </si>
  <si>
    <t>Celkem_Drcení klestu</t>
  </si>
  <si>
    <t>ha</t>
  </si>
  <si>
    <t>km</t>
  </si>
  <si>
    <t>Bílovice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</si>
</sst>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name val="Calibri"/>
      <charset val="1"/>
    </font>
    <font>
      <sz val="8"/>
      <color rgb="FF000000"/>
      <name val="Tahoma"/>
      <charset val="1"/>
    </font>
    <font>
      <b/>
      <sz val="12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b/>
      <sz val="18"/>
      <color rgb="FF000000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E5E5E5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7" tint="0.59999389629810485"/>
        <bgColor rgb="FFF0F0F0"/>
      </patternFill>
    </fill>
    <fill>
      <patternFill patternType="solid">
        <fgColor theme="7" tint="0.59999389629810485"/>
        <bgColor rgb="FFE5E5E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 indent="1"/>
    </xf>
    <xf numFmtId="0" fontId="1" fillId="2" borderId="6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left" vertical="top" wrapText="1"/>
    </xf>
    <xf numFmtId="164" fontId="4" fillId="3" borderId="14" xfId="0" applyNumberFormat="1" applyFont="1" applyFill="1" applyBorder="1" applyAlignment="1">
      <alignment horizontal="right" vertical="top" wrapText="1" indent="1"/>
    </xf>
    <xf numFmtId="2" fontId="4" fillId="3" borderId="15" xfId="0" applyNumberFormat="1" applyFont="1" applyFill="1" applyBorder="1" applyAlignment="1">
      <alignment horizontal="right" vertical="top" wrapText="1" indent="1"/>
    </xf>
    <xf numFmtId="2" fontId="4" fillId="3" borderId="5" xfId="0" applyNumberFormat="1" applyFont="1" applyFill="1" applyBorder="1" applyAlignment="1">
      <alignment horizontal="right" vertical="top" wrapText="1" indent="1"/>
    </xf>
    <xf numFmtId="2" fontId="3" fillId="6" borderId="5" xfId="0" applyNumberFormat="1" applyFont="1" applyFill="1" applyBorder="1" applyAlignment="1">
      <alignment horizontal="right" vertical="top" wrapText="1" indent="1"/>
    </xf>
    <xf numFmtId="2" fontId="4" fillId="3" borderId="22" xfId="0" applyNumberFormat="1" applyFont="1" applyFill="1" applyBorder="1" applyAlignment="1">
      <alignment horizontal="right" vertical="top" wrapText="1" indent="1"/>
    </xf>
    <xf numFmtId="2" fontId="3" fillId="6" borderId="23" xfId="0" applyNumberFormat="1" applyFont="1" applyFill="1" applyBorder="1" applyAlignment="1">
      <alignment horizontal="right" vertical="top" wrapText="1" indent="1"/>
    </xf>
    <xf numFmtId="164" fontId="3" fillId="6" borderId="14" xfId="0" applyNumberFormat="1" applyFont="1" applyFill="1" applyBorder="1" applyAlignment="1">
      <alignment horizontal="right" vertical="top" wrapText="1" indent="1"/>
    </xf>
    <xf numFmtId="2" fontId="1" fillId="3" borderId="14" xfId="0" applyNumberFormat="1" applyFont="1" applyFill="1" applyBorder="1" applyAlignment="1">
      <alignment horizontal="right" vertical="top" wrapText="1" indent="1"/>
    </xf>
    <xf numFmtId="2" fontId="3" fillId="6" borderId="14" xfId="0" applyNumberFormat="1" applyFont="1" applyFill="1" applyBorder="1" applyAlignment="1">
      <alignment horizontal="right" vertical="top" wrapText="1" indent="1"/>
    </xf>
    <xf numFmtId="2" fontId="1" fillId="3" borderId="15" xfId="0" applyNumberFormat="1" applyFont="1" applyFill="1" applyBorder="1" applyAlignment="1">
      <alignment horizontal="right" vertical="top" wrapText="1" indent="1"/>
    </xf>
    <xf numFmtId="164" fontId="1" fillId="3" borderId="15" xfId="0" applyNumberFormat="1" applyFont="1" applyFill="1" applyBorder="1" applyAlignment="1">
      <alignment horizontal="right" vertical="top" wrapText="1" indent="1"/>
    </xf>
    <xf numFmtId="2" fontId="3" fillId="6" borderId="24" xfId="0" applyNumberFormat="1" applyFont="1" applyFill="1" applyBorder="1" applyAlignment="1">
      <alignment horizontal="right" vertical="top" wrapText="1" indent="1"/>
    </xf>
    <xf numFmtId="0" fontId="3" fillId="5" borderId="19" xfId="0" applyFont="1" applyFill="1" applyBorder="1" applyAlignment="1">
      <alignment horizontal="left" vertical="top" wrapText="1" indent="1"/>
    </xf>
    <xf numFmtId="0" fontId="3" fillId="5" borderId="20" xfId="0" applyFont="1" applyFill="1" applyBorder="1" applyAlignment="1">
      <alignment horizontal="left" vertical="top" wrapText="1" indent="1"/>
    </xf>
    <xf numFmtId="0" fontId="3" fillId="5" borderId="21" xfId="0" applyFont="1" applyFill="1" applyBorder="1" applyAlignment="1">
      <alignment horizontal="left" vertical="top" wrapText="1" indent="1"/>
    </xf>
    <xf numFmtId="0" fontId="3" fillId="5" borderId="7" xfId="0" applyFont="1" applyFill="1" applyBorder="1" applyAlignment="1">
      <alignment horizontal="left" vertical="top" wrapText="1" indent="1"/>
    </xf>
    <xf numFmtId="0" fontId="3" fillId="5" borderId="8" xfId="0" applyFont="1" applyFill="1" applyBorder="1" applyAlignment="1">
      <alignment horizontal="left" vertical="top" wrapText="1" indent="1"/>
    </xf>
    <xf numFmtId="0" fontId="3" fillId="5" borderId="2" xfId="0" applyFont="1" applyFill="1" applyBorder="1" applyAlignment="1">
      <alignment horizontal="left" vertical="top" wrapText="1" indent="1"/>
    </xf>
    <xf numFmtId="0" fontId="1" fillId="2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center" textRotation="90" wrapText="1"/>
    </xf>
    <xf numFmtId="0" fontId="7" fillId="2" borderId="17" xfId="0" applyFont="1" applyFill="1" applyBorder="1" applyAlignment="1">
      <alignment horizontal="center" vertical="center" textRotation="90" wrapText="1"/>
    </xf>
    <xf numFmtId="164" fontId="4" fillId="3" borderId="15" xfId="0" applyNumberFormat="1" applyFont="1" applyFill="1" applyBorder="1" applyAlignment="1">
      <alignment horizontal="right" vertical="top" wrapText="1" indent="1"/>
    </xf>
    <xf numFmtId="0" fontId="4" fillId="4" borderId="25" xfId="0" applyFont="1" applyFill="1" applyBorder="1" applyAlignment="1">
      <alignment horizontal="center" vertical="top" wrapText="1"/>
    </xf>
    <xf numFmtId="0" fontId="4" fillId="4" borderId="26" xfId="0" applyFont="1" applyFill="1" applyBorder="1" applyAlignment="1">
      <alignment horizontal="center" vertical="top" wrapText="1"/>
    </xf>
    <xf numFmtId="0" fontId="4" fillId="4" borderId="26" xfId="0" applyFont="1" applyFill="1" applyBorder="1" applyAlignment="1">
      <alignment horizontal="left" vertical="top" wrapText="1"/>
    </xf>
    <xf numFmtId="0" fontId="1" fillId="7" borderId="0" xfId="0" applyFont="1" applyFill="1" applyAlignment="1">
      <alignment horizontal="center" vertical="top" wrapText="1"/>
    </xf>
    <xf numFmtId="0" fontId="3" fillId="7" borderId="0" xfId="0" applyFont="1" applyFill="1" applyAlignment="1">
      <alignment horizontal="right" vertical="top" wrapText="1"/>
    </xf>
    <xf numFmtId="0" fontId="2" fillId="7" borderId="0" xfId="0" applyFont="1" applyFill="1" applyAlignment="1">
      <alignment horizontal="left" vertical="top" wrapText="1"/>
    </xf>
  </cellXfs>
  <cellStyles count="3">
    <cellStyle name="Normal" xfId="2" xr:uid="{F2A9DD8D-B0D0-44E4-B94A-4F217493B056}"/>
    <cellStyle name="Normální" xfId="0" builtinId="0"/>
    <cellStyle name="Normální 2" xfId="1" xr:uid="{E5DE61F1-B205-4B0C-AB79-C5C7D3281B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47"/>
  <sheetViews>
    <sheetView tabSelected="1" zoomScale="145" zoomScaleNormal="145" workbookViewId="0">
      <selection activeCell="C21" sqref="C21:E21"/>
    </sheetView>
  </sheetViews>
  <sheetFormatPr defaultColWidth="12.140625" defaultRowHeight="15" customHeight="1" x14ac:dyDescent="0.25"/>
  <cols>
    <col min="1" max="1" width="5.140625" style="1" customWidth="1"/>
    <col min="2" max="2" width="7.42578125" style="1" customWidth="1"/>
    <col min="3" max="3" width="42.7109375" style="1" customWidth="1"/>
    <col min="4" max="4" width="6" style="1" customWidth="1"/>
    <col min="5" max="5" width="8.5703125" style="1" customWidth="1"/>
    <col min="6" max="7" width="9.140625" style="1" customWidth="1"/>
    <col min="8" max="59" width="12.140625" style="42"/>
    <col min="60" max="16384" width="12.140625" style="1"/>
  </cols>
  <sheetData>
    <row r="1" spans="1:7" s="42" customFormat="1" ht="15" customHeight="1" x14ac:dyDescent="0.25">
      <c r="E1" s="43" t="s">
        <v>8</v>
      </c>
      <c r="F1" s="43"/>
      <c r="G1" s="43"/>
    </row>
    <row r="2" spans="1:7" s="42" customFormat="1" ht="20.25" customHeight="1" thickBot="1" x14ac:dyDescent="0.3">
      <c r="A2" s="44" t="s">
        <v>1</v>
      </c>
      <c r="B2" s="44"/>
      <c r="C2" s="44"/>
      <c r="D2" s="44"/>
      <c r="E2" s="44"/>
      <c r="F2" s="44"/>
      <c r="G2" s="44"/>
    </row>
    <row r="3" spans="1:7" ht="24" customHeight="1" thickBot="1" x14ac:dyDescent="0.3">
      <c r="A3" s="39" t="s">
        <v>2</v>
      </c>
      <c r="B3" s="40" t="s">
        <v>3</v>
      </c>
      <c r="C3" s="41" t="s">
        <v>4</v>
      </c>
      <c r="D3" s="40" t="s">
        <v>5</v>
      </c>
      <c r="E3" s="3" t="s">
        <v>0</v>
      </c>
      <c r="F3" s="4" t="s">
        <v>6</v>
      </c>
      <c r="G3" s="2" t="s">
        <v>7</v>
      </c>
    </row>
    <row r="4" spans="1:7" ht="14.25" customHeight="1" x14ac:dyDescent="0.25">
      <c r="A4" s="36" t="s">
        <v>42</v>
      </c>
      <c r="B4" s="34">
        <v>126361</v>
      </c>
      <c r="C4" s="28" t="s">
        <v>9</v>
      </c>
      <c r="D4" s="31">
        <v>4</v>
      </c>
      <c r="E4" s="8" t="s">
        <v>10</v>
      </c>
      <c r="F4" s="38">
        <v>0.115</v>
      </c>
      <c r="G4" s="13" t="s">
        <v>41</v>
      </c>
    </row>
    <row r="5" spans="1:7" ht="14.25" customHeight="1" x14ac:dyDescent="0.25">
      <c r="A5" s="36"/>
      <c r="B5" s="34"/>
      <c r="C5" s="28"/>
      <c r="D5" s="31"/>
      <c r="E5" s="5" t="s">
        <v>11</v>
      </c>
      <c r="F5" s="9">
        <v>0.15</v>
      </c>
      <c r="G5" s="11" t="s">
        <v>41</v>
      </c>
    </row>
    <row r="6" spans="1:7" ht="14.25" customHeight="1" x14ac:dyDescent="0.25">
      <c r="A6" s="36"/>
      <c r="B6" s="34"/>
      <c r="C6" s="29"/>
      <c r="D6" s="32"/>
      <c r="E6" s="5" t="s">
        <v>12</v>
      </c>
      <c r="F6" s="9">
        <v>0.14000000000000001</v>
      </c>
      <c r="G6" s="11" t="s">
        <v>41</v>
      </c>
    </row>
    <row r="7" spans="1:7" ht="14.25" customHeight="1" x14ac:dyDescent="0.25">
      <c r="A7" s="36"/>
      <c r="B7" s="34"/>
      <c r="C7" s="24" t="s">
        <v>33</v>
      </c>
      <c r="D7" s="25"/>
      <c r="E7" s="26"/>
      <c r="F7" s="15">
        <f>SUM(F4:F6)</f>
        <v>0.40500000000000003</v>
      </c>
      <c r="G7" s="12" t="s">
        <v>41</v>
      </c>
    </row>
    <row r="8" spans="1:7" ht="14.25" customHeight="1" x14ac:dyDescent="0.25">
      <c r="A8" s="36"/>
      <c r="B8" s="34"/>
      <c r="C8" s="27" t="s">
        <v>13</v>
      </c>
      <c r="D8" s="30">
        <v>1</v>
      </c>
      <c r="E8" s="5" t="s">
        <v>14</v>
      </c>
      <c r="F8" s="16">
        <v>0.5</v>
      </c>
      <c r="G8" s="11" t="s">
        <v>40</v>
      </c>
    </row>
    <row r="9" spans="1:7" ht="14.25" customHeight="1" x14ac:dyDescent="0.25">
      <c r="A9" s="36"/>
      <c r="B9" s="34"/>
      <c r="C9" s="28"/>
      <c r="D9" s="31"/>
      <c r="E9" s="5" t="s">
        <v>15</v>
      </c>
      <c r="F9" s="16">
        <v>0.5</v>
      </c>
      <c r="G9" s="11" t="s">
        <v>40</v>
      </c>
    </row>
    <row r="10" spans="1:7" ht="14.25" customHeight="1" x14ac:dyDescent="0.25">
      <c r="A10" s="36"/>
      <c r="B10" s="34"/>
      <c r="C10" s="28"/>
      <c r="D10" s="31"/>
      <c r="E10" s="5" t="s">
        <v>16</v>
      </c>
      <c r="F10" s="16">
        <v>0.5</v>
      </c>
      <c r="G10" s="11" t="s">
        <v>40</v>
      </c>
    </row>
    <row r="11" spans="1:7" ht="14.25" customHeight="1" x14ac:dyDescent="0.25">
      <c r="A11" s="36"/>
      <c r="B11" s="34"/>
      <c r="C11" s="28"/>
      <c r="D11" s="32"/>
      <c r="E11" s="5" t="s">
        <v>17</v>
      </c>
      <c r="F11" s="16">
        <v>0.7</v>
      </c>
      <c r="G11" s="11" t="s">
        <v>40</v>
      </c>
    </row>
    <row r="12" spans="1:7" ht="14.25" customHeight="1" x14ac:dyDescent="0.25">
      <c r="A12" s="36"/>
      <c r="B12" s="34"/>
      <c r="C12" s="28"/>
      <c r="D12" s="33">
        <v>3</v>
      </c>
      <c r="E12" s="5" t="s">
        <v>18</v>
      </c>
      <c r="F12" s="16">
        <v>0.8</v>
      </c>
      <c r="G12" s="11" t="s">
        <v>40</v>
      </c>
    </row>
    <row r="13" spans="1:7" ht="14.25" customHeight="1" x14ac:dyDescent="0.25">
      <c r="A13" s="36"/>
      <c r="B13" s="34"/>
      <c r="C13" s="29"/>
      <c r="D13" s="32"/>
      <c r="E13" s="5" t="s">
        <v>19</v>
      </c>
      <c r="F13" s="16">
        <v>1.6</v>
      </c>
      <c r="G13" s="11" t="s">
        <v>40</v>
      </c>
    </row>
    <row r="14" spans="1:7" ht="14.25" customHeight="1" x14ac:dyDescent="0.25">
      <c r="A14" s="36"/>
      <c r="B14" s="34"/>
      <c r="C14" s="24" t="s">
        <v>34</v>
      </c>
      <c r="D14" s="25"/>
      <c r="E14" s="26"/>
      <c r="F14" s="17">
        <f>SUM(F8:F13)</f>
        <v>4.5999999999999996</v>
      </c>
      <c r="G14" s="12" t="s">
        <v>40</v>
      </c>
    </row>
    <row r="15" spans="1:7" ht="14.25" customHeight="1" x14ac:dyDescent="0.25">
      <c r="A15" s="36"/>
      <c r="B15" s="34"/>
      <c r="C15" s="27" t="s">
        <v>20</v>
      </c>
      <c r="D15" s="30">
        <v>1</v>
      </c>
      <c r="E15" s="5" t="s">
        <v>16</v>
      </c>
      <c r="F15" s="16">
        <v>2.82</v>
      </c>
      <c r="G15" s="11" t="s">
        <v>40</v>
      </c>
    </row>
    <row r="16" spans="1:7" ht="14.25" customHeight="1" x14ac:dyDescent="0.25">
      <c r="A16" s="36"/>
      <c r="B16" s="34"/>
      <c r="C16" s="28"/>
      <c r="D16" s="32"/>
      <c r="E16" s="5" t="s">
        <v>17</v>
      </c>
      <c r="F16" s="16">
        <v>3.07</v>
      </c>
      <c r="G16" s="11" t="s">
        <v>40</v>
      </c>
    </row>
    <row r="17" spans="1:7" ht="14.25" customHeight="1" x14ac:dyDescent="0.25">
      <c r="A17" s="36"/>
      <c r="B17" s="34"/>
      <c r="C17" s="28"/>
      <c r="D17" s="33">
        <v>3</v>
      </c>
      <c r="E17" s="5" t="s">
        <v>21</v>
      </c>
      <c r="F17" s="16">
        <v>3.53</v>
      </c>
      <c r="G17" s="11" t="s">
        <v>40</v>
      </c>
    </row>
    <row r="18" spans="1:7" ht="14.25" customHeight="1" x14ac:dyDescent="0.25">
      <c r="A18" s="36"/>
      <c r="B18" s="34"/>
      <c r="C18" s="28"/>
      <c r="D18" s="31"/>
      <c r="E18" s="5" t="s">
        <v>22</v>
      </c>
      <c r="F18" s="16">
        <v>13.42</v>
      </c>
      <c r="G18" s="11" t="s">
        <v>40</v>
      </c>
    </row>
    <row r="19" spans="1:7" ht="14.25" customHeight="1" x14ac:dyDescent="0.25">
      <c r="A19" s="36"/>
      <c r="B19" s="34"/>
      <c r="C19" s="28"/>
      <c r="D19" s="31"/>
      <c r="E19" s="8" t="s">
        <v>18</v>
      </c>
      <c r="F19" s="18">
        <v>12.25</v>
      </c>
      <c r="G19" s="11" t="s">
        <v>40</v>
      </c>
    </row>
    <row r="20" spans="1:7" ht="14.25" customHeight="1" x14ac:dyDescent="0.25">
      <c r="A20" s="36"/>
      <c r="B20" s="34"/>
      <c r="C20" s="29"/>
      <c r="D20" s="32"/>
      <c r="E20" s="8" t="s">
        <v>23</v>
      </c>
      <c r="F20" s="18">
        <v>0.34</v>
      </c>
      <c r="G20" s="11" t="s">
        <v>40</v>
      </c>
    </row>
    <row r="21" spans="1:7" ht="14.25" customHeight="1" x14ac:dyDescent="0.25">
      <c r="A21" s="36"/>
      <c r="B21" s="34"/>
      <c r="C21" s="24" t="s">
        <v>35</v>
      </c>
      <c r="D21" s="25"/>
      <c r="E21" s="26"/>
      <c r="F21" s="17">
        <f>SUM(F15:F20)</f>
        <v>35.430000000000007</v>
      </c>
      <c r="G21" s="12" t="s">
        <v>40</v>
      </c>
    </row>
    <row r="22" spans="1:7" ht="14.25" customHeight="1" x14ac:dyDescent="0.25">
      <c r="A22" s="36"/>
      <c r="B22" s="34"/>
      <c r="C22" s="6" t="s">
        <v>24</v>
      </c>
      <c r="D22" s="7">
        <v>1</v>
      </c>
      <c r="E22" s="8" t="s">
        <v>25</v>
      </c>
      <c r="F22" s="18">
        <v>1.07</v>
      </c>
      <c r="G22" s="13" t="s">
        <v>40</v>
      </c>
    </row>
    <row r="23" spans="1:7" ht="14.25" customHeight="1" x14ac:dyDescent="0.25">
      <c r="A23" s="36"/>
      <c r="B23" s="34"/>
      <c r="C23" s="24" t="s">
        <v>36</v>
      </c>
      <c r="D23" s="25"/>
      <c r="E23" s="26"/>
      <c r="F23" s="17">
        <f>SUM(F22)</f>
        <v>1.07</v>
      </c>
      <c r="G23" s="12" t="s">
        <v>40</v>
      </c>
    </row>
    <row r="24" spans="1:7" ht="14.25" customHeight="1" x14ac:dyDescent="0.25">
      <c r="A24" s="36"/>
      <c r="B24" s="34"/>
      <c r="C24" s="27" t="s">
        <v>26</v>
      </c>
      <c r="D24" s="30">
        <v>4</v>
      </c>
      <c r="E24" s="8" t="s">
        <v>27</v>
      </c>
      <c r="F24" s="10">
        <v>0.33</v>
      </c>
      <c r="G24" s="13">
        <v>0.33</v>
      </c>
    </row>
    <row r="25" spans="1:7" ht="14.25" customHeight="1" x14ac:dyDescent="0.25">
      <c r="A25" s="36"/>
      <c r="B25" s="34"/>
      <c r="C25" s="29"/>
      <c r="D25" s="32"/>
      <c r="E25" s="8" t="s">
        <v>27</v>
      </c>
      <c r="F25" s="10">
        <v>0.39</v>
      </c>
      <c r="G25" s="13">
        <v>0.39</v>
      </c>
    </row>
    <row r="26" spans="1:7" ht="14.25" customHeight="1" x14ac:dyDescent="0.25">
      <c r="A26" s="36"/>
      <c r="B26" s="34"/>
      <c r="C26" s="24" t="s">
        <v>37</v>
      </c>
      <c r="D26" s="25"/>
      <c r="E26" s="26"/>
      <c r="F26" s="15">
        <f>SUM(F24:F25)</f>
        <v>0.72</v>
      </c>
      <c r="G26" s="12" t="s">
        <v>41</v>
      </c>
    </row>
    <row r="27" spans="1:7" ht="14.25" customHeight="1" x14ac:dyDescent="0.25">
      <c r="A27" s="36"/>
      <c r="B27" s="34"/>
      <c r="C27" s="27" t="s">
        <v>28</v>
      </c>
      <c r="D27" s="30">
        <v>3</v>
      </c>
      <c r="E27" s="8" t="s">
        <v>29</v>
      </c>
      <c r="F27" s="19">
        <v>0.08</v>
      </c>
      <c r="G27" s="13" t="s">
        <v>41</v>
      </c>
    </row>
    <row r="28" spans="1:7" ht="14.25" customHeight="1" x14ac:dyDescent="0.25">
      <c r="A28" s="36"/>
      <c r="B28" s="34"/>
      <c r="C28" s="29"/>
      <c r="D28" s="32"/>
      <c r="E28" s="8" t="s">
        <v>30</v>
      </c>
      <c r="F28" s="19">
        <v>0.15</v>
      </c>
      <c r="G28" s="13" t="s">
        <v>41</v>
      </c>
    </row>
    <row r="29" spans="1:7" ht="14.25" customHeight="1" x14ac:dyDescent="0.25">
      <c r="A29" s="36"/>
      <c r="B29" s="34"/>
      <c r="C29" s="24" t="s">
        <v>38</v>
      </c>
      <c r="D29" s="25"/>
      <c r="E29" s="26"/>
      <c r="F29" s="15">
        <f>SUM(F27:F28)</f>
        <v>0.22999999999999998</v>
      </c>
      <c r="G29" s="12" t="s">
        <v>41</v>
      </c>
    </row>
    <row r="30" spans="1:7" ht="14.25" customHeight="1" x14ac:dyDescent="0.25">
      <c r="A30" s="36"/>
      <c r="B30" s="34"/>
      <c r="C30" s="27" t="s">
        <v>31</v>
      </c>
      <c r="D30" s="30">
        <v>4</v>
      </c>
      <c r="E30" s="8" t="s">
        <v>27</v>
      </c>
      <c r="F30" s="18">
        <v>1.35</v>
      </c>
      <c r="G30" s="13" t="s">
        <v>40</v>
      </c>
    </row>
    <row r="31" spans="1:7" ht="14.25" customHeight="1" x14ac:dyDescent="0.25">
      <c r="A31" s="36"/>
      <c r="B31" s="34"/>
      <c r="C31" s="29"/>
      <c r="D31" s="32"/>
      <c r="E31" s="8" t="s">
        <v>32</v>
      </c>
      <c r="F31" s="18">
        <v>1.38</v>
      </c>
      <c r="G31" s="13" t="s">
        <v>40</v>
      </c>
    </row>
    <row r="32" spans="1:7" ht="14.25" customHeight="1" thickBot="1" x14ac:dyDescent="0.3">
      <c r="A32" s="37"/>
      <c r="B32" s="35"/>
      <c r="C32" s="21" t="s">
        <v>39</v>
      </c>
      <c r="D32" s="22"/>
      <c r="E32" s="23"/>
      <c r="F32" s="20">
        <f>SUM(F30:F31)</f>
        <v>2.73</v>
      </c>
      <c r="G32" s="14" t="s">
        <v>40</v>
      </c>
    </row>
    <row r="33" s="42" customFormat="1" ht="15" customHeight="1" x14ac:dyDescent="0.25"/>
    <row r="34" s="42" customFormat="1" ht="15" customHeight="1" x14ac:dyDescent="0.25"/>
    <row r="35" s="42" customFormat="1" ht="15" customHeight="1" x14ac:dyDescent="0.25"/>
    <row r="36" s="42" customFormat="1" ht="15" customHeight="1" x14ac:dyDescent="0.25"/>
    <row r="37" s="42" customFormat="1" ht="15" customHeight="1" x14ac:dyDescent="0.25"/>
    <row r="38" s="42" customFormat="1" ht="15" customHeight="1" x14ac:dyDescent="0.25"/>
    <row r="39" s="42" customFormat="1" ht="15" customHeight="1" x14ac:dyDescent="0.25"/>
    <row r="40" s="42" customFormat="1" ht="15" customHeight="1" x14ac:dyDescent="0.25"/>
    <row r="41" s="42" customFormat="1" ht="15" customHeight="1" x14ac:dyDescent="0.25"/>
    <row r="42" s="42" customFormat="1" ht="15" customHeight="1" x14ac:dyDescent="0.25"/>
    <row r="43" s="42" customFormat="1" ht="15" customHeight="1" x14ac:dyDescent="0.25"/>
    <row r="44" s="42" customFormat="1" ht="15" customHeight="1" x14ac:dyDescent="0.25"/>
    <row r="45" s="42" customFormat="1" ht="15" customHeight="1" x14ac:dyDescent="0.25"/>
    <row r="46" s="42" customFormat="1" ht="15" customHeight="1" x14ac:dyDescent="0.25"/>
    <row r="47" s="42" customFormat="1" ht="15" customHeight="1" x14ac:dyDescent="0.25"/>
    <row r="48" s="42" customFormat="1" ht="15" customHeight="1" x14ac:dyDescent="0.25"/>
    <row r="49" s="42" customFormat="1" ht="15" customHeight="1" x14ac:dyDescent="0.25"/>
    <row r="50" s="42" customFormat="1" ht="15" customHeight="1" x14ac:dyDescent="0.25"/>
    <row r="51" s="42" customFormat="1" ht="15" customHeight="1" x14ac:dyDescent="0.25"/>
    <row r="52" s="42" customFormat="1" ht="15" customHeight="1" x14ac:dyDescent="0.25"/>
    <row r="53" s="42" customFormat="1" ht="15" customHeight="1" x14ac:dyDescent="0.25"/>
    <row r="54" s="42" customFormat="1" ht="15" customHeight="1" x14ac:dyDescent="0.25"/>
    <row r="55" s="42" customFormat="1" ht="15" customHeight="1" x14ac:dyDescent="0.25"/>
    <row r="56" s="42" customFormat="1" ht="15" customHeight="1" x14ac:dyDescent="0.25"/>
    <row r="57" s="42" customFormat="1" ht="15" customHeight="1" x14ac:dyDescent="0.25"/>
    <row r="58" s="42" customFormat="1" ht="15" customHeight="1" x14ac:dyDescent="0.25"/>
    <row r="59" s="42" customFormat="1" ht="15" customHeight="1" x14ac:dyDescent="0.25"/>
    <row r="60" s="42" customFormat="1" ht="15" customHeight="1" x14ac:dyDescent="0.25"/>
    <row r="61" s="42" customFormat="1" ht="15" customHeight="1" x14ac:dyDescent="0.25"/>
    <row r="62" s="42" customFormat="1" ht="15" customHeight="1" x14ac:dyDescent="0.25"/>
    <row r="63" s="42" customFormat="1" ht="15" customHeight="1" x14ac:dyDescent="0.25"/>
    <row r="64" s="42" customFormat="1" ht="15" customHeight="1" x14ac:dyDescent="0.25"/>
    <row r="65" s="42" customFormat="1" ht="15" customHeight="1" x14ac:dyDescent="0.25"/>
    <row r="66" s="42" customFormat="1" ht="15" customHeight="1" x14ac:dyDescent="0.25"/>
    <row r="67" s="42" customFormat="1" ht="15" customHeight="1" x14ac:dyDescent="0.25"/>
    <row r="68" s="42" customFormat="1" ht="15" customHeight="1" x14ac:dyDescent="0.25"/>
    <row r="69" s="42" customFormat="1" ht="15" customHeight="1" x14ac:dyDescent="0.25"/>
    <row r="70" s="42" customFormat="1" ht="15" customHeight="1" x14ac:dyDescent="0.25"/>
    <row r="71" s="42" customFormat="1" ht="15" customHeight="1" x14ac:dyDescent="0.25"/>
    <row r="72" s="42" customFormat="1" ht="15" customHeight="1" x14ac:dyDescent="0.25"/>
    <row r="73" s="42" customFormat="1" ht="15" customHeight="1" x14ac:dyDescent="0.25"/>
    <row r="74" s="42" customFormat="1" ht="15" customHeight="1" x14ac:dyDescent="0.25"/>
    <row r="75" s="42" customFormat="1" ht="15" customHeight="1" x14ac:dyDescent="0.25"/>
    <row r="76" s="42" customFormat="1" ht="15" customHeight="1" x14ac:dyDescent="0.25"/>
    <row r="77" s="42" customFormat="1" ht="15" customHeight="1" x14ac:dyDescent="0.25"/>
    <row r="78" s="42" customFormat="1" ht="15" customHeight="1" x14ac:dyDescent="0.25"/>
    <row r="79" s="42" customFormat="1" ht="15" customHeight="1" x14ac:dyDescent="0.25"/>
    <row r="80" s="42" customFormat="1" ht="15" customHeight="1" x14ac:dyDescent="0.25"/>
    <row r="81" s="42" customFormat="1" ht="15" customHeight="1" x14ac:dyDescent="0.25"/>
    <row r="82" s="42" customFormat="1" ht="15" customHeight="1" x14ac:dyDescent="0.25"/>
    <row r="83" s="42" customFormat="1" ht="15" customHeight="1" x14ac:dyDescent="0.25"/>
    <row r="84" s="42" customFormat="1" ht="15" customHeight="1" x14ac:dyDescent="0.25"/>
    <row r="85" s="42" customFormat="1" ht="15" customHeight="1" x14ac:dyDescent="0.25"/>
    <row r="86" s="42" customFormat="1" ht="15" customHeight="1" x14ac:dyDescent="0.25"/>
    <row r="87" s="42" customFormat="1" ht="15" customHeight="1" x14ac:dyDescent="0.25"/>
    <row r="88" s="42" customFormat="1" ht="15" customHeight="1" x14ac:dyDescent="0.25"/>
    <row r="89" s="42" customFormat="1" ht="15" customHeight="1" x14ac:dyDescent="0.25"/>
    <row r="90" s="42" customFormat="1" ht="15" customHeight="1" x14ac:dyDescent="0.25"/>
    <row r="91" s="42" customFormat="1" ht="15" customHeight="1" x14ac:dyDescent="0.25"/>
    <row r="92" s="42" customFormat="1" ht="15" customHeight="1" x14ac:dyDescent="0.25"/>
    <row r="93" s="42" customFormat="1" ht="15" customHeight="1" x14ac:dyDescent="0.25"/>
    <row r="94" s="42" customFormat="1" ht="15" customHeight="1" x14ac:dyDescent="0.25"/>
    <row r="95" s="42" customFormat="1" ht="15" customHeight="1" x14ac:dyDescent="0.25"/>
    <row r="96" s="42" customFormat="1" ht="15" customHeight="1" x14ac:dyDescent="0.25"/>
    <row r="97" s="42" customFormat="1" ht="15" customHeight="1" x14ac:dyDescent="0.25"/>
    <row r="98" s="42" customFormat="1" ht="15" customHeight="1" x14ac:dyDescent="0.25"/>
    <row r="99" s="42" customFormat="1" ht="15" customHeight="1" x14ac:dyDescent="0.25"/>
    <row r="100" s="42" customFormat="1" ht="15" customHeight="1" x14ac:dyDescent="0.25"/>
    <row r="101" s="42" customFormat="1" ht="15" customHeight="1" x14ac:dyDescent="0.25"/>
    <row r="102" s="42" customFormat="1" ht="15" customHeight="1" x14ac:dyDescent="0.25"/>
    <row r="103" s="42" customFormat="1" ht="15" customHeight="1" x14ac:dyDescent="0.25"/>
    <row r="104" s="42" customFormat="1" ht="15" customHeight="1" x14ac:dyDescent="0.25"/>
    <row r="105" s="42" customFormat="1" ht="15" customHeight="1" x14ac:dyDescent="0.25"/>
    <row r="106" s="42" customFormat="1" ht="15" customHeight="1" x14ac:dyDescent="0.25"/>
    <row r="107" s="42" customFormat="1" ht="15" customHeight="1" x14ac:dyDescent="0.25"/>
    <row r="108" s="42" customFormat="1" ht="15" customHeight="1" x14ac:dyDescent="0.25"/>
    <row r="109" s="42" customFormat="1" ht="15" customHeight="1" x14ac:dyDescent="0.25"/>
    <row r="110" s="42" customFormat="1" ht="15" customHeight="1" x14ac:dyDescent="0.25"/>
    <row r="111" s="42" customFormat="1" ht="15" customHeight="1" x14ac:dyDescent="0.25"/>
    <row r="112" s="42" customFormat="1" ht="15" customHeight="1" x14ac:dyDescent="0.25"/>
    <row r="113" s="42" customFormat="1" ht="15" customHeight="1" x14ac:dyDescent="0.25"/>
    <row r="114" s="42" customFormat="1" ht="15" customHeight="1" x14ac:dyDescent="0.25"/>
    <row r="115" s="42" customFormat="1" ht="15" customHeight="1" x14ac:dyDescent="0.25"/>
    <row r="116" s="42" customFormat="1" ht="15" customHeight="1" x14ac:dyDescent="0.25"/>
    <row r="117" s="42" customFormat="1" ht="15" customHeight="1" x14ac:dyDescent="0.25"/>
    <row r="118" s="42" customFormat="1" ht="15" customHeight="1" x14ac:dyDescent="0.25"/>
    <row r="119" s="42" customFormat="1" ht="15" customHeight="1" x14ac:dyDescent="0.25"/>
    <row r="120" s="42" customFormat="1" ht="15" customHeight="1" x14ac:dyDescent="0.25"/>
    <row r="121" s="42" customFormat="1" ht="15" customHeight="1" x14ac:dyDescent="0.25"/>
    <row r="122" s="42" customFormat="1" ht="15" customHeight="1" x14ac:dyDescent="0.25"/>
    <row r="123" s="42" customFormat="1" ht="15" customHeight="1" x14ac:dyDescent="0.25"/>
    <row r="124" s="42" customFormat="1" ht="15" customHeight="1" x14ac:dyDescent="0.25"/>
    <row r="125" s="42" customFormat="1" ht="15" customHeight="1" x14ac:dyDescent="0.25"/>
    <row r="126" s="42" customFormat="1" ht="15" customHeight="1" x14ac:dyDescent="0.25"/>
    <row r="127" s="42" customFormat="1" ht="15" customHeight="1" x14ac:dyDescent="0.25"/>
    <row r="128" s="42" customFormat="1" ht="15" customHeight="1" x14ac:dyDescent="0.25"/>
    <row r="129" s="42" customFormat="1" ht="15" customHeight="1" x14ac:dyDescent="0.25"/>
    <row r="130" s="42" customFormat="1" ht="15" customHeight="1" x14ac:dyDescent="0.25"/>
    <row r="131" s="42" customFormat="1" ht="15" customHeight="1" x14ac:dyDescent="0.25"/>
    <row r="132" s="42" customFormat="1" ht="15" customHeight="1" x14ac:dyDescent="0.25"/>
    <row r="133" s="42" customFormat="1" ht="15" customHeight="1" x14ac:dyDescent="0.25"/>
    <row r="134" s="42" customFormat="1" ht="15" customHeight="1" x14ac:dyDescent="0.25"/>
    <row r="135" s="42" customFormat="1" ht="15" customHeight="1" x14ac:dyDescent="0.25"/>
    <row r="136" s="42" customFormat="1" ht="15" customHeight="1" x14ac:dyDescent="0.25"/>
    <row r="137" s="42" customFormat="1" ht="15" customHeight="1" x14ac:dyDescent="0.25"/>
    <row r="138" s="42" customFormat="1" ht="15" customHeight="1" x14ac:dyDescent="0.25"/>
    <row r="139" s="42" customFormat="1" ht="15" customHeight="1" x14ac:dyDescent="0.25"/>
    <row r="140" s="42" customFormat="1" ht="15" customHeight="1" x14ac:dyDescent="0.25"/>
    <row r="141" s="42" customFormat="1" ht="15" customHeight="1" x14ac:dyDescent="0.25"/>
    <row r="142" s="42" customFormat="1" ht="15" customHeight="1" x14ac:dyDescent="0.25"/>
    <row r="143" s="42" customFormat="1" ht="15" customHeight="1" x14ac:dyDescent="0.25"/>
    <row r="144" s="42" customFormat="1" ht="15" customHeight="1" x14ac:dyDescent="0.25"/>
    <row r="145" s="42" customFormat="1" ht="15" customHeight="1" x14ac:dyDescent="0.25"/>
    <row r="146" s="42" customFormat="1" ht="15" customHeight="1" x14ac:dyDescent="0.25"/>
    <row r="147" s="42" customFormat="1" ht="15" customHeight="1" x14ac:dyDescent="0.25"/>
    <row r="148" s="42" customFormat="1" ht="15" customHeight="1" x14ac:dyDescent="0.25"/>
    <row r="149" s="42" customFormat="1" ht="15" customHeight="1" x14ac:dyDescent="0.25"/>
    <row r="150" s="42" customFormat="1" ht="15" customHeight="1" x14ac:dyDescent="0.25"/>
    <row r="151" s="42" customFormat="1" ht="15" customHeight="1" x14ac:dyDescent="0.25"/>
    <row r="152" s="42" customFormat="1" ht="15" customHeight="1" x14ac:dyDescent="0.25"/>
    <row r="153" s="42" customFormat="1" ht="15" customHeight="1" x14ac:dyDescent="0.25"/>
    <row r="154" s="42" customFormat="1" ht="15" customHeight="1" x14ac:dyDescent="0.25"/>
    <row r="155" s="42" customFormat="1" ht="15" customHeight="1" x14ac:dyDescent="0.25"/>
    <row r="156" s="42" customFormat="1" ht="15" customHeight="1" x14ac:dyDescent="0.25"/>
    <row r="157" s="42" customFormat="1" ht="15" customHeight="1" x14ac:dyDescent="0.25"/>
    <row r="158" s="42" customFormat="1" ht="15" customHeight="1" x14ac:dyDescent="0.25"/>
    <row r="159" s="42" customFormat="1" ht="15" customHeight="1" x14ac:dyDescent="0.25"/>
    <row r="160" s="42" customFormat="1" ht="15" customHeight="1" x14ac:dyDescent="0.25"/>
    <row r="161" s="42" customFormat="1" ht="15" customHeight="1" x14ac:dyDescent="0.25"/>
    <row r="162" s="42" customFormat="1" ht="15" customHeight="1" x14ac:dyDescent="0.25"/>
    <row r="163" s="42" customFormat="1" ht="15" customHeight="1" x14ac:dyDescent="0.25"/>
    <row r="164" s="42" customFormat="1" ht="15" customHeight="1" x14ac:dyDescent="0.25"/>
    <row r="165" s="42" customFormat="1" ht="15" customHeight="1" x14ac:dyDescent="0.25"/>
    <row r="166" s="42" customFormat="1" ht="15" customHeight="1" x14ac:dyDescent="0.25"/>
    <row r="167" s="42" customFormat="1" ht="15" customHeight="1" x14ac:dyDescent="0.25"/>
    <row r="168" s="42" customFormat="1" ht="15" customHeight="1" x14ac:dyDescent="0.25"/>
    <row r="169" s="42" customFormat="1" ht="15" customHeight="1" x14ac:dyDescent="0.25"/>
    <row r="170" s="42" customFormat="1" ht="15" customHeight="1" x14ac:dyDescent="0.25"/>
    <row r="171" s="42" customFormat="1" ht="15" customHeight="1" x14ac:dyDescent="0.25"/>
    <row r="172" s="42" customFormat="1" ht="15" customHeight="1" x14ac:dyDescent="0.25"/>
    <row r="173" s="42" customFormat="1" ht="15" customHeight="1" x14ac:dyDescent="0.25"/>
    <row r="174" s="42" customFormat="1" ht="15" customHeight="1" x14ac:dyDescent="0.25"/>
    <row r="175" s="42" customFormat="1" ht="15" customHeight="1" x14ac:dyDescent="0.25"/>
    <row r="176" s="42" customFormat="1" ht="15" customHeight="1" x14ac:dyDescent="0.25"/>
    <row r="177" s="42" customFormat="1" ht="15" customHeight="1" x14ac:dyDescent="0.25"/>
    <row r="178" s="42" customFormat="1" ht="15" customHeight="1" x14ac:dyDescent="0.25"/>
    <row r="179" s="42" customFormat="1" ht="15" customHeight="1" x14ac:dyDescent="0.25"/>
    <row r="180" s="42" customFormat="1" ht="15" customHeight="1" x14ac:dyDescent="0.25"/>
    <row r="181" s="42" customFormat="1" ht="15" customHeight="1" x14ac:dyDescent="0.25"/>
    <row r="182" s="42" customFormat="1" ht="15" customHeight="1" x14ac:dyDescent="0.25"/>
    <row r="183" s="42" customFormat="1" ht="15" customHeight="1" x14ac:dyDescent="0.25"/>
    <row r="184" s="42" customFormat="1" ht="15" customHeight="1" x14ac:dyDescent="0.25"/>
    <row r="185" s="42" customFormat="1" ht="15" customHeight="1" x14ac:dyDescent="0.25"/>
    <row r="186" s="42" customFormat="1" ht="15" customHeight="1" x14ac:dyDescent="0.25"/>
    <row r="187" s="42" customFormat="1" ht="15" customHeight="1" x14ac:dyDescent="0.25"/>
    <row r="188" s="42" customFormat="1" ht="15" customHeight="1" x14ac:dyDescent="0.25"/>
    <row r="189" s="42" customFormat="1" ht="15" customHeight="1" x14ac:dyDescent="0.25"/>
    <row r="190" s="42" customFormat="1" ht="15" customHeight="1" x14ac:dyDescent="0.25"/>
    <row r="191" s="42" customFormat="1" ht="15" customHeight="1" x14ac:dyDescent="0.25"/>
    <row r="192" s="42" customFormat="1" ht="15" customHeight="1" x14ac:dyDescent="0.25"/>
    <row r="193" s="42" customFormat="1" ht="15" customHeight="1" x14ac:dyDescent="0.25"/>
    <row r="194" s="42" customFormat="1" ht="15" customHeight="1" x14ac:dyDescent="0.25"/>
    <row r="195" s="42" customFormat="1" ht="15" customHeight="1" x14ac:dyDescent="0.25"/>
    <row r="196" s="42" customFormat="1" ht="15" customHeight="1" x14ac:dyDescent="0.25"/>
    <row r="197" s="42" customFormat="1" ht="15" customHeight="1" x14ac:dyDescent="0.25"/>
    <row r="198" s="42" customFormat="1" ht="15" customHeight="1" x14ac:dyDescent="0.25"/>
    <row r="199" s="42" customFormat="1" ht="15" customHeight="1" x14ac:dyDescent="0.25"/>
    <row r="200" s="42" customFormat="1" ht="15" customHeight="1" x14ac:dyDescent="0.25"/>
    <row r="201" s="42" customFormat="1" ht="15" customHeight="1" x14ac:dyDescent="0.25"/>
    <row r="202" s="42" customFormat="1" ht="15" customHeight="1" x14ac:dyDescent="0.25"/>
    <row r="203" s="42" customFormat="1" ht="15" customHeight="1" x14ac:dyDescent="0.25"/>
    <row r="204" s="42" customFormat="1" ht="15" customHeight="1" x14ac:dyDescent="0.25"/>
    <row r="205" s="42" customFormat="1" ht="15" customHeight="1" x14ac:dyDescent="0.25"/>
    <row r="206" s="42" customFormat="1" ht="15" customHeight="1" x14ac:dyDescent="0.25"/>
    <row r="207" s="42" customFormat="1" ht="15" customHeight="1" x14ac:dyDescent="0.25"/>
    <row r="208" s="42" customFormat="1" ht="15" customHeight="1" x14ac:dyDescent="0.25"/>
    <row r="209" s="42" customFormat="1" ht="15" customHeight="1" x14ac:dyDescent="0.25"/>
    <row r="210" s="42" customFormat="1" ht="15" customHeight="1" x14ac:dyDescent="0.25"/>
    <row r="211" s="42" customFormat="1" ht="15" customHeight="1" x14ac:dyDescent="0.25"/>
    <row r="212" s="42" customFormat="1" ht="15" customHeight="1" x14ac:dyDescent="0.25"/>
    <row r="213" s="42" customFormat="1" ht="15" customHeight="1" x14ac:dyDescent="0.25"/>
    <row r="214" s="42" customFormat="1" ht="15" customHeight="1" x14ac:dyDescent="0.25"/>
    <row r="215" s="42" customFormat="1" ht="15" customHeight="1" x14ac:dyDescent="0.25"/>
    <row r="216" s="42" customFormat="1" ht="15" customHeight="1" x14ac:dyDescent="0.25"/>
    <row r="217" s="42" customFormat="1" ht="15" customHeight="1" x14ac:dyDescent="0.25"/>
    <row r="218" s="42" customFormat="1" ht="15" customHeight="1" x14ac:dyDescent="0.25"/>
    <row r="219" s="42" customFormat="1" ht="15" customHeight="1" x14ac:dyDescent="0.25"/>
    <row r="220" s="42" customFormat="1" ht="15" customHeight="1" x14ac:dyDescent="0.25"/>
    <row r="221" s="42" customFormat="1" ht="15" customHeight="1" x14ac:dyDescent="0.25"/>
    <row r="222" s="42" customFormat="1" ht="15" customHeight="1" x14ac:dyDescent="0.25"/>
    <row r="223" s="42" customFormat="1" ht="15" customHeight="1" x14ac:dyDescent="0.25"/>
    <row r="224" s="42" customFormat="1" ht="15" customHeight="1" x14ac:dyDescent="0.25"/>
    <row r="225" s="42" customFormat="1" ht="15" customHeight="1" x14ac:dyDescent="0.25"/>
    <row r="226" s="42" customFormat="1" ht="15" customHeight="1" x14ac:dyDescent="0.25"/>
    <row r="227" s="42" customFormat="1" ht="15" customHeight="1" x14ac:dyDescent="0.25"/>
    <row r="228" s="42" customFormat="1" ht="15" customHeight="1" x14ac:dyDescent="0.25"/>
    <row r="229" s="42" customFormat="1" ht="15" customHeight="1" x14ac:dyDescent="0.25"/>
    <row r="230" s="42" customFormat="1" ht="15" customHeight="1" x14ac:dyDescent="0.25"/>
    <row r="231" s="42" customFormat="1" ht="15" customHeight="1" x14ac:dyDescent="0.25"/>
    <row r="232" s="42" customFormat="1" ht="15" customHeight="1" x14ac:dyDescent="0.25"/>
    <row r="233" s="42" customFormat="1" ht="15" customHeight="1" x14ac:dyDescent="0.25"/>
    <row r="234" s="42" customFormat="1" ht="15" customHeight="1" x14ac:dyDescent="0.25"/>
    <row r="235" s="42" customFormat="1" ht="15" customHeight="1" x14ac:dyDescent="0.25"/>
    <row r="236" s="42" customFormat="1" ht="15" customHeight="1" x14ac:dyDescent="0.25"/>
    <row r="237" s="42" customFormat="1" ht="15" customHeight="1" x14ac:dyDescent="0.25"/>
    <row r="238" s="42" customFormat="1" ht="15" customHeight="1" x14ac:dyDescent="0.25"/>
    <row r="239" s="42" customFormat="1" ht="15" customHeight="1" x14ac:dyDescent="0.25"/>
    <row r="240" s="42" customFormat="1" ht="15" customHeight="1" x14ac:dyDescent="0.25"/>
    <row r="241" s="42" customFormat="1" ht="15" customHeight="1" x14ac:dyDescent="0.25"/>
    <row r="242" s="42" customFormat="1" ht="15" customHeight="1" x14ac:dyDescent="0.25"/>
    <row r="243" s="42" customFormat="1" ht="15" customHeight="1" x14ac:dyDescent="0.25"/>
    <row r="244" s="42" customFormat="1" ht="15" customHeight="1" x14ac:dyDescent="0.25"/>
    <row r="245" s="42" customFormat="1" ht="15" customHeight="1" x14ac:dyDescent="0.25"/>
    <row r="246" s="42" customFormat="1" ht="15" customHeight="1" x14ac:dyDescent="0.25"/>
    <row r="247" s="42" customFormat="1" ht="15" customHeight="1" x14ac:dyDescent="0.25"/>
  </sheetData>
  <mergeCells count="25">
    <mergeCell ref="B4:B32"/>
    <mergeCell ref="A4:A32"/>
    <mergeCell ref="D24:D25"/>
    <mergeCell ref="D15:D16"/>
    <mergeCell ref="D17:D20"/>
    <mergeCell ref="C24:C25"/>
    <mergeCell ref="C27:C28"/>
    <mergeCell ref="C30:C31"/>
    <mergeCell ref="D30:D31"/>
    <mergeCell ref="E1:G1"/>
    <mergeCell ref="A2:G2"/>
    <mergeCell ref="C32:E32"/>
    <mergeCell ref="C29:E29"/>
    <mergeCell ref="C26:E26"/>
    <mergeCell ref="C23:E23"/>
    <mergeCell ref="C21:E21"/>
    <mergeCell ref="C7:E7"/>
    <mergeCell ref="C14:E14"/>
    <mergeCell ref="C8:C13"/>
    <mergeCell ref="C4:C6"/>
    <mergeCell ref="D8:D11"/>
    <mergeCell ref="D12:D13"/>
    <mergeCell ref="D4:D6"/>
    <mergeCell ref="C15:C20"/>
    <mergeCell ref="D27:D28"/>
  </mergeCells>
  <phoneticPr fontId="5" type="noConversion"/>
  <pageMargins left="0.25" right="0.25" top="0.75" bottom="0.75" header="0.3" footer="0.3"/>
  <pageSetup paperSize="9" fitToWidth="0" fitToHeight="0" orientation="portrait" r:id="rId1"/>
  <ignoredErrors>
    <ignoredError sqref="D3:E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budik</dc:creator>
  <cp:lastModifiedBy>Jiří Šilhánek</cp:lastModifiedBy>
  <cp:lastPrinted>2022-04-22T06:29:49Z</cp:lastPrinted>
  <dcterms:created xsi:type="dcterms:W3CDTF">2022-04-21T16:19:02Z</dcterms:created>
  <dcterms:modified xsi:type="dcterms:W3CDTF">2025-11-24T08:54:42Z</dcterms:modified>
</cp:coreProperties>
</file>