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</sheets>
  <definedNames>
    <definedName name="_GoBack_1">'List1'!$D$13</definedName>
  </definedNames>
  <calcPr fullCalcOnLoad="1"/>
</workbook>
</file>

<file path=xl/sharedStrings.xml><?xml version="1.0" encoding="utf-8"?>
<sst xmlns="http://schemas.openxmlformats.org/spreadsheetml/2006/main" count="68" uniqueCount="59">
  <si>
    <t>Registrační číslo projektu:</t>
  </si>
  <si>
    <t>CZ.1.07/2.3.00/20.0004</t>
  </si>
  <si>
    <t>Název projektu:</t>
  </si>
  <si>
    <t>Vytvoření a rozvoj multidisciplinárního týmu na platformě krajinné ekologie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</si>
  <si>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</si>
  <si>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</si>
  <si>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</si>
  <si>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</si>
  <si>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</si>
  <si>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</si>
  <si>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</si>
  <si>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Nabídková jednotková cena bez DPH</t>
  </si>
  <si>
    <t>Nabídková cena celkem bez DPH</t>
  </si>
  <si>
    <t>Částka DPH</t>
  </si>
  <si>
    <t>Nabídková cena celkem vč. DPH</t>
  </si>
  <si>
    <t>978-0-12-381363-3</t>
  </si>
  <si>
    <t>Advances in ecological research (číslo 42): Guy Wordward - Ecological networks</t>
  </si>
  <si>
    <t>978-0-12-374794-5</t>
  </si>
  <si>
    <t xml:space="preserve">Advances in ecological research (číslo 44): Guy Wordward - Ecosystems in a human - modified landscape: a European perspective </t>
  </si>
  <si>
    <t>978-0-470934514-6</t>
  </si>
  <si>
    <t>Ecological engineering design</t>
  </si>
  <si>
    <t xml:space="preserve">Marty D. Matlock, Robert Morgan </t>
  </si>
  <si>
    <t>978-80-902524-4-8</t>
  </si>
  <si>
    <t>Data z dějin zeměměřictví; 25 tisíc let oboru</t>
  </si>
  <si>
    <t>Pavel Hanák</t>
  </si>
  <si>
    <t>978-1-4398-2494-8</t>
  </si>
  <si>
    <t>Positive Plant Interactions and Community Dynamics, Francisco I</t>
  </si>
  <si>
    <t xml:space="preserve"> Francisco I. Pugnaire </t>
  </si>
  <si>
    <t>ISBN -10:0471048801. ISBN-13:978-0471048800</t>
  </si>
  <si>
    <t>Measurements for Terrestrial Vegetation,</t>
  </si>
  <si>
    <t>Charles D. Bonham</t>
  </si>
  <si>
    <t>Data analysis using regression and multilevel/hierarchical models</t>
  </si>
  <si>
    <t xml:space="preserve">Gelman, A., Hill, </t>
  </si>
  <si>
    <t>Ecological models and data in R</t>
  </si>
  <si>
    <t>Bolker, B.M</t>
  </si>
  <si>
    <t>3-258-06600-0</t>
  </si>
  <si>
    <t>Aeschimann, Lauber, Moser et Theurillat</t>
  </si>
  <si>
    <t>978-3-8001-2824-2 (978-3-8252-8104-5)</t>
  </si>
  <si>
    <t>Vegetation Mitteleuropas mit den Alpen in oekologischer, dynamischer und historischer Sicht. 6. Auflage. Verlag Ulmer</t>
  </si>
  <si>
    <t>Tree and Forest Measurement</t>
  </si>
  <si>
    <t>P.W. West</t>
  </si>
  <si>
    <t xml:space="preserve">ISBN-10: 0632052317 ISBN-13: 978-0632052318 </t>
  </si>
  <si>
    <t>Ecological data: design, management and processing</t>
  </si>
  <si>
    <t>Michener W. K. &amp; Brunt  J. W.</t>
  </si>
  <si>
    <t>ISBN: 0471889504</t>
  </si>
  <si>
    <t>The interpretation of ecological data: a primer on classification and ordination</t>
  </si>
  <si>
    <t>E. C. Pielou</t>
  </si>
  <si>
    <t>Celková suma</t>
  </si>
  <si>
    <t>øez</t>
  </si>
  <si>
    <t>èasová nároènost øezu [sec]</t>
  </si>
  <si>
    <t>var_1</t>
  </si>
  <si>
    <t>var_2</t>
  </si>
  <si>
    <t>var_3</t>
  </si>
  <si>
    <t>V.skup.</t>
  </si>
  <si>
    <t>Cena celkem bez DPH</t>
  </si>
  <si>
    <t>Cena celkem vč. DPH</t>
  </si>
  <si>
    <t>DPH</t>
  </si>
  <si>
    <t xml:space="preserve">Pozn.: </t>
  </si>
  <si>
    <t>Jednotkové ceny jsou v této příloze stanoveny jako maximální a nepřekročitelné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</si>
</sst>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19" borderId="10" xfId="0" applyFont="1" applyFill="1" applyBorder="1" applyAlignment="1">
      <alignment horizontal="center" vertical="center" wrapText="1"/>
    </xf>
    <xf numFmtId="0" fontId="20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21" fillId="19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horizontal="center" vertical="top" wrapText="1"/>
    </xf>
    <xf numFmtId="0" fontId="24" fillId="0" borderId="10" xfId="37" applyNumberFormat="1" applyFont="1" applyFill="1" applyBorder="1" applyAlignment="1" applyProtection="1">
      <alignment vertical="top" wrapText="1"/>
      <protection/>
    </xf>
    <xf numFmtId="0" fontId="26" fillId="2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" fillId="0" borderId="0" xfId="49" applyFont="1" applyFill="1">
      <alignment/>
      <protection/>
    </xf>
    <xf numFmtId="0" fontId="27" fillId="0" borderId="6" xfId="49" applyFont="1" applyFill="1" applyBorder="1" applyAlignment="1" applyProtection="1">
      <alignment horizontal="right" vertical="top" wrapText="1"/>
      <protection/>
    </xf>
    <xf numFmtId="0" fontId="27" fillId="0" borderId="6" xfId="49" applyFont="1" applyFill="1" applyBorder="1" applyAlignment="1" applyProtection="1">
      <alignment horizontal="left" wrapText="1"/>
      <protection/>
    </xf>
    <xf numFmtId="2" fontId="27" fillId="0" borderId="0" xfId="49" applyNumberFormat="1" applyFont="1" applyFill="1" applyBorder="1" applyAlignment="1" applyProtection="1">
      <alignment horizontal="center" wrapText="1"/>
      <protection/>
    </xf>
    <xf numFmtId="1" fontId="27" fillId="0" borderId="0" xfId="49" applyNumberFormat="1" applyFont="1" applyFill="1" applyBorder="1" applyAlignment="1" applyProtection="1">
      <alignment horizontal="center" wrapText="1"/>
      <protection/>
    </xf>
    <xf numFmtId="164" fontId="27" fillId="0" borderId="0" xfId="49" applyNumberFormat="1" applyFont="1" applyFill="1" applyBorder="1" applyAlignment="1" applyProtection="1">
      <alignment horizontal="center" wrapText="1"/>
      <protection/>
    </xf>
    <xf numFmtId="0" fontId="21" fillId="25" borderId="10" xfId="0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6" fontId="18" fillId="0" borderId="0" xfId="0" applyNumberFormat="1" applyFont="1" applyFill="1" applyBorder="1" applyAlignment="1">
      <alignment horizontal="center" vertical="center" wrapText="1"/>
    </xf>
    <xf numFmtId="8" fontId="1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E.-C.-Pielou/e/B001IODG6M/ref=ntt_athr_dp_pel_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20" zoomScaleNormal="12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:D27"/>
    </sheetView>
  </sheetViews>
  <sheetFormatPr defaultColWidth="9.140625" defaultRowHeight="15"/>
  <cols>
    <col min="1" max="1" width="2.7109375" style="1" customWidth="1"/>
    <col min="2" max="2" width="5.8515625" style="1" customWidth="1"/>
    <col min="3" max="3" width="15.00390625" style="2" customWidth="1"/>
    <col min="4" max="4" width="31.7109375" style="2" customWidth="1"/>
    <col min="5" max="5" width="13.8515625" style="2" customWidth="1"/>
    <col min="6" max="6" width="7.8515625" style="3" customWidth="1"/>
    <col min="7" max="7" width="9.7109375" style="1" customWidth="1"/>
    <col min="8" max="11" width="9.00390625" style="1" customWidth="1"/>
    <col min="12" max="251" width="9.140625" style="1" customWidth="1"/>
  </cols>
  <sheetData>
    <row r="1" spans="2:10" ht="15" customHeight="1">
      <c r="B1" s="40" t="s">
        <v>0</v>
      </c>
      <c r="C1" s="40"/>
      <c r="D1" s="40"/>
      <c r="E1" s="4" t="s">
        <v>1</v>
      </c>
      <c r="F1" s="5"/>
      <c r="G1" s="6"/>
      <c r="H1" s="6"/>
      <c r="I1" s="6"/>
      <c r="J1" s="6"/>
    </row>
    <row r="2" spans="2:10" ht="15">
      <c r="B2" s="41" t="s">
        <v>2</v>
      </c>
      <c r="C2" s="41"/>
      <c r="D2" s="7"/>
      <c r="E2" s="8" t="s">
        <v>3</v>
      </c>
      <c r="F2" s="6"/>
      <c r="G2" s="6"/>
      <c r="H2" s="6"/>
      <c r="I2" s="6"/>
      <c r="J2" s="6"/>
    </row>
    <row r="4" spans="1:11" s="11" customFormat="1" ht="33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10" t="s">
        <v>12</v>
      </c>
      <c r="J4" s="10" t="s">
        <v>13</v>
      </c>
      <c r="K4" s="10" t="s">
        <v>14</v>
      </c>
    </row>
    <row r="5" spans="1:13" s="20" customFormat="1" ht="25.5" customHeight="1">
      <c r="A5" s="12">
        <v>1</v>
      </c>
      <c r="B5" s="13">
        <v>2010</v>
      </c>
      <c r="C5" s="14" t="s">
        <v>15</v>
      </c>
      <c r="D5" s="15" t="s">
        <v>16</v>
      </c>
      <c r="E5" s="14"/>
      <c r="F5" s="16">
        <v>1</v>
      </c>
      <c r="G5" s="17">
        <v>4000</v>
      </c>
      <c r="H5" s="18"/>
      <c r="I5" s="18"/>
      <c r="J5" s="18"/>
      <c r="K5" s="18"/>
      <c r="L5" s="19"/>
      <c r="M5" s="19"/>
    </row>
    <row r="6" spans="1:13" s="20" customFormat="1" ht="60" customHeight="1">
      <c r="A6" s="12">
        <v>2</v>
      </c>
      <c r="B6" s="13">
        <v>2011</v>
      </c>
      <c r="C6" s="14" t="s">
        <v>17</v>
      </c>
      <c r="D6" s="15" t="s">
        <v>18</v>
      </c>
      <c r="E6" s="14"/>
      <c r="F6" s="16">
        <v>1</v>
      </c>
      <c r="G6" s="17">
        <v>4000</v>
      </c>
      <c r="H6" s="18"/>
      <c r="I6" s="18"/>
      <c r="J6" s="18"/>
      <c r="K6" s="18"/>
      <c r="L6" s="19"/>
      <c r="M6" s="19"/>
    </row>
    <row r="7" spans="1:13" s="20" customFormat="1" ht="60" customHeight="1">
      <c r="A7" s="12">
        <v>3</v>
      </c>
      <c r="B7" s="13">
        <v>2011</v>
      </c>
      <c r="C7" s="14" t="s">
        <v>19</v>
      </c>
      <c r="D7" s="15" t="s">
        <v>20</v>
      </c>
      <c r="E7" s="15" t="s">
        <v>21</v>
      </c>
      <c r="F7" s="16">
        <v>1</v>
      </c>
      <c r="G7" s="17">
        <v>3500</v>
      </c>
      <c r="H7" s="18"/>
      <c r="I7" s="18"/>
      <c r="J7" s="18"/>
      <c r="K7" s="18"/>
      <c r="L7" s="19"/>
      <c r="M7" s="19"/>
    </row>
    <row r="8" spans="1:13" s="20" customFormat="1" ht="25.5" customHeight="1">
      <c r="A8" s="12">
        <v>4</v>
      </c>
      <c r="B8" s="13">
        <v>2012</v>
      </c>
      <c r="C8" s="14" t="s">
        <v>22</v>
      </c>
      <c r="D8" s="15" t="s">
        <v>23</v>
      </c>
      <c r="E8" s="21" t="s">
        <v>24</v>
      </c>
      <c r="F8" s="16">
        <v>1</v>
      </c>
      <c r="G8" s="17">
        <v>500</v>
      </c>
      <c r="H8" s="18"/>
      <c r="I8" s="18"/>
      <c r="J8" s="18"/>
      <c r="K8" s="18"/>
      <c r="L8" s="19"/>
      <c r="M8" s="19"/>
    </row>
    <row r="9" spans="1:13" s="20" customFormat="1" ht="25.5" customHeight="1">
      <c r="A9" s="12">
        <v>5</v>
      </c>
      <c r="B9" s="13">
        <v>2010</v>
      </c>
      <c r="C9" s="14" t="s">
        <v>25</v>
      </c>
      <c r="D9" s="15" t="s">
        <v>26</v>
      </c>
      <c r="E9" s="21" t="s">
        <v>27</v>
      </c>
      <c r="F9" s="16">
        <v>1</v>
      </c>
      <c r="G9" s="17">
        <v>2000</v>
      </c>
      <c r="H9" s="18"/>
      <c r="I9" s="18"/>
      <c r="J9" s="18"/>
      <c r="K9" s="18"/>
      <c r="L9" s="19"/>
      <c r="M9" s="19"/>
    </row>
    <row r="10" spans="1:13" s="20" customFormat="1" ht="25.5" customHeight="1">
      <c r="A10" s="12">
        <v>6</v>
      </c>
      <c r="B10" s="13">
        <v>1989</v>
      </c>
      <c r="C10" s="14" t="s">
        <v>28</v>
      </c>
      <c r="D10" s="15" t="s">
        <v>29</v>
      </c>
      <c r="E10" s="21" t="s">
        <v>30</v>
      </c>
      <c r="F10" s="16">
        <v>1</v>
      </c>
      <c r="G10" s="17">
        <v>4800</v>
      </c>
      <c r="H10" s="18"/>
      <c r="I10" s="18"/>
      <c r="J10" s="18"/>
      <c r="K10" s="18"/>
      <c r="L10" s="19"/>
      <c r="M10" s="19"/>
    </row>
    <row r="11" spans="1:13" s="20" customFormat="1" ht="25.5" customHeight="1">
      <c r="A11" s="12">
        <v>7</v>
      </c>
      <c r="B11" s="13">
        <v>2007</v>
      </c>
      <c r="C11" s="22">
        <v>9780521867061</v>
      </c>
      <c r="D11" s="15" t="s">
        <v>31</v>
      </c>
      <c r="E11" s="21" t="s">
        <v>32</v>
      </c>
      <c r="F11" s="16">
        <v>1</v>
      </c>
      <c r="G11" s="17">
        <v>2000</v>
      </c>
      <c r="H11" s="18"/>
      <c r="I11" s="18"/>
      <c r="J11" s="18"/>
      <c r="K11" s="18"/>
      <c r="L11" s="19"/>
      <c r="M11" s="19"/>
    </row>
    <row r="12" spans="1:13" s="20" customFormat="1" ht="25.5" customHeight="1">
      <c r="A12" s="12">
        <v>8</v>
      </c>
      <c r="B12" s="13">
        <v>2008</v>
      </c>
      <c r="C12" s="23">
        <v>9780691125220</v>
      </c>
      <c r="D12" s="15" t="s">
        <v>33</v>
      </c>
      <c r="E12" s="21" t="s">
        <v>34</v>
      </c>
      <c r="F12" s="16">
        <v>1</v>
      </c>
      <c r="G12" s="17">
        <v>2000</v>
      </c>
      <c r="H12" s="18"/>
      <c r="I12" s="18"/>
      <c r="J12" s="18"/>
      <c r="K12" s="18"/>
      <c r="L12" s="19"/>
      <c r="M12" s="19"/>
    </row>
    <row r="13" spans="1:13" s="20" customFormat="1" ht="25.5" customHeight="1">
      <c r="A13" s="12">
        <v>9</v>
      </c>
      <c r="B13" s="13">
        <v>2004</v>
      </c>
      <c r="C13" s="14" t="s">
        <v>35</v>
      </c>
      <c r="D13" s="15" t="s">
        <v>36</v>
      </c>
      <c r="E13" s="14"/>
      <c r="F13" s="16">
        <v>1</v>
      </c>
      <c r="G13" s="17">
        <v>5000</v>
      </c>
      <c r="H13" s="18"/>
      <c r="I13" s="18"/>
      <c r="J13" s="18"/>
      <c r="K13" s="18"/>
      <c r="L13" s="19"/>
      <c r="M13" s="19"/>
    </row>
    <row r="14" spans="1:13" s="20" customFormat="1" ht="39.75" customHeight="1">
      <c r="A14" s="12">
        <v>10</v>
      </c>
      <c r="B14" s="13">
        <v>2010</v>
      </c>
      <c r="C14" s="14" t="s">
        <v>37</v>
      </c>
      <c r="D14" s="15" t="s">
        <v>38</v>
      </c>
      <c r="E14" s="14"/>
      <c r="F14" s="16">
        <v>1</v>
      </c>
      <c r="G14" s="17">
        <v>5000</v>
      </c>
      <c r="H14" s="18"/>
      <c r="I14" s="18"/>
      <c r="J14" s="18"/>
      <c r="K14" s="18"/>
      <c r="L14" s="19"/>
      <c r="M14" s="19"/>
    </row>
    <row r="15" spans="1:13" s="20" customFormat="1" ht="25.5" customHeight="1">
      <c r="A15" s="12">
        <v>11</v>
      </c>
      <c r="B15" s="13">
        <v>2009</v>
      </c>
      <c r="C15" s="24">
        <v>9783540959656</v>
      </c>
      <c r="D15" s="14" t="s">
        <v>39</v>
      </c>
      <c r="E15" s="14" t="s">
        <v>40</v>
      </c>
      <c r="F15" s="16">
        <v>1</v>
      </c>
      <c r="G15" s="17">
        <v>2000</v>
      </c>
      <c r="H15" s="18"/>
      <c r="I15" s="18"/>
      <c r="J15" s="18"/>
      <c r="K15" s="18"/>
      <c r="L15" s="19"/>
      <c r="M15" s="19"/>
    </row>
    <row r="16" spans="1:13" s="20" customFormat="1" ht="37.5" customHeight="1">
      <c r="A16" s="12">
        <v>12</v>
      </c>
      <c r="B16" s="13">
        <v>2000</v>
      </c>
      <c r="C16" s="25" t="s">
        <v>41</v>
      </c>
      <c r="D16" s="25" t="s">
        <v>42</v>
      </c>
      <c r="E16" s="25" t="s">
        <v>43</v>
      </c>
      <c r="F16" s="16">
        <v>1</v>
      </c>
      <c r="G16" s="26">
        <v>3000</v>
      </c>
      <c r="H16" s="27"/>
      <c r="I16" s="27"/>
      <c r="J16" s="27"/>
      <c r="K16" s="27"/>
      <c r="L16" s="19"/>
      <c r="M16" s="19"/>
    </row>
    <row r="17" spans="1:13" s="20" customFormat="1" ht="25.5" customHeight="1">
      <c r="A17" s="12">
        <v>13</v>
      </c>
      <c r="B17" s="13">
        <v>1984</v>
      </c>
      <c r="C17" s="25" t="s">
        <v>44</v>
      </c>
      <c r="D17" s="25" t="s">
        <v>45</v>
      </c>
      <c r="E17" s="28" t="s">
        <v>46</v>
      </c>
      <c r="F17" s="29">
        <v>1</v>
      </c>
      <c r="G17" s="26">
        <v>3750</v>
      </c>
      <c r="H17" s="27"/>
      <c r="I17" s="27"/>
      <c r="J17" s="27"/>
      <c r="K17" s="27"/>
      <c r="L17" s="19"/>
      <c r="M17" s="19"/>
    </row>
    <row r="18" spans="1:11" ht="15" customHeight="1">
      <c r="A18" s="42" t="s">
        <v>47</v>
      </c>
      <c r="B18" s="42"/>
      <c r="C18" s="42"/>
      <c r="D18" s="42"/>
      <c r="E18" s="30"/>
      <c r="F18" s="31">
        <f>SUM(F5:F17)</f>
        <v>13</v>
      </c>
      <c r="G18" s="39">
        <f>SUM(G5:G17)</f>
        <v>41550</v>
      </c>
      <c r="H18" s="32"/>
      <c r="I18" s="32">
        <f>SUM(I5:I17)</f>
        <v>0</v>
      </c>
      <c r="J18" s="32">
        <f>SUM(J5:J17)</f>
        <v>0</v>
      </c>
      <c r="K18" s="32">
        <f>SUM(K5:K17)</f>
        <v>0</v>
      </c>
    </row>
    <row r="20" spans="4:5" ht="15">
      <c r="D20" s="2" t="s">
        <v>54</v>
      </c>
      <c r="E20" s="43">
        <v>41550</v>
      </c>
    </row>
    <row r="21" spans="4:5" ht="15">
      <c r="D21" s="2" t="s">
        <v>55</v>
      </c>
      <c r="E21" s="44">
        <v>47782.5</v>
      </c>
    </row>
    <row r="23" ht="28.5" customHeight="1">
      <c r="D23" s="2" t="s">
        <v>12</v>
      </c>
    </row>
    <row r="24" ht="24" customHeight="1">
      <c r="D24" s="2" t="s">
        <v>56</v>
      </c>
    </row>
    <row r="25" ht="30.75" customHeight="1">
      <c r="D25" s="2" t="s">
        <v>14</v>
      </c>
    </row>
    <row r="27" spans="3:4" ht="45">
      <c r="C27" s="45" t="s">
        <v>57</v>
      </c>
      <c r="D27" s="45" t="s">
        <v>58</v>
      </c>
    </row>
  </sheetData>
  <sheetProtection/>
  <mergeCells count="3">
    <mergeCell ref="B1:D1"/>
    <mergeCell ref="B2:C2"/>
    <mergeCell ref="A18:D18"/>
  </mergeCells>
  <hyperlinks>
    <hyperlink ref="E17" r:id="rId1" display="E. C. Pielou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="120" zoomScaleNormal="120"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33"/>
      <c r="D4" s="34" t="s">
        <v>48</v>
      </c>
      <c r="E4" s="34" t="s">
        <v>49</v>
      </c>
      <c r="F4" s="34" t="s">
        <v>49</v>
      </c>
      <c r="G4" s="34" t="s">
        <v>49</v>
      </c>
      <c r="H4" s="34" t="s">
        <v>49</v>
      </c>
      <c r="I4" s="34" t="s">
        <v>49</v>
      </c>
      <c r="J4" s="34" t="s">
        <v>49</v>
      </c>
      <c r="K4" s="34" t="s">
        <v>49</v>
      </c>
      <c r="L4" s="34" t="s">
        <v>49</v>
      </c>
    </row>
    <row r="5" spans="3:12" ht="15">
      <c r="C5" s="35"/>
      <c r="D5" s="35" t="s">
        <v>50</v>
      </c>
      <c r="E5" s="36">
        <v>88</v>
      </c>
      <c r="F5" s="37">
        <v>15</v>
      </c>
      <c r="G5" s="36">
        <v>70</v>
      </c>
      <c r="H5" s="38">
        <v>110</v>
      </c>
      <c r="I5" s="36">
        <v>11.618950038622248</v>
      </c>
      <c r="J5" s="36">
        <v>13.203352316616192</v>
      </c>
      <c r="K5" s="36">
        <v>134.99999999999994</v>
      </c>
      <c r="L5" s="36">
        <v>95</v>
      </c>
    </row>
    <row r="6" spans="3:12" ht="15">
      <c r="C6" s="35"/>
      <c r="D6" s="35" t="s">
        <v>51</v>
      </c>
      <c r="E6" s="36">
        <v>60</v>
      </c>
      <c r="F6" s="37">
        <v>15</v>
      </c>
      <c r="G6" s="36">
        <v>40</v>
      </c>
      <c r="H6" s="38">
        <v>80</v>
      </c>
      <c r="I6" s="36">
        <v>11.338934190276817</v>
      </c>
      <c r="J6" s="36">
        <v>18.89822365046136</v>
      </c>
      <c r="K6" s="36">
        <v>128.57142857142856</v>
      </c>
      <c r="L6" s="36"/>
    </row>
    <row r="7" spans="3:12" ht="15">
      <c r="C7" s="35"/>
      <c r="D7" s="35" t="s">
        <v>52</v>
      </c>
      <c r="E7" s="36">
        <v>56</v>
      </c>
      <c r="F7" s="37">
        <v>15</v>
      </c>
      <c r="G7" s="36">
        <v>45</v>
      </c>
      <c r="H7" s="38">
        <v>70</v>
      </c>
      <c r="I7" s="36">
        <v>7.121396331779725</v>
      </c>
      <c r="J7" s="36">
        <v>12.716779163892367</v>
      </c>
      <c r="K7" s="36">
        <v>50.71428571428572</v>
      </c>
      <c r="L7" s="36">
        <v>55</v>
      </c>
    </row>
    <row r="8" spans="3:12" ht="15">
      <c r="C8" s="35"/>
      <c r="D8" s="35" t="s">
        <v>53</v>
      </c>
      <c r="E8" s="36">
        <v>68.00000000000001</v>
      </c>
      <c r="F8" s="37">
        <v>45</v>
      </c>
      <c r="G8" s="36">
        <v>40</v>
      </c>
      <c r="H8" s="38">
        <v>110</v>
      </c>
      <c r="I8" s="36">
        <v>17.529196424044294</v>
      </c>
      <c r="J8" s="36">
        <v>25.77823003535925</v>
      </c>
      <c r="K8" s="36">
        <v>307.27272727272725</v>
      </c>
      <c r="L8" s="36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created xsi:type="dcterms:W3CDTF">2012-12-14T11:46:50Z</dcterms:created>
  <dcterms:modified xsi:type="dcterms:W3CDTF">2013-03-15T08:30:20Z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