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Pěstební činnosti_____IV.Q_2025/2__Zakázka__425361/"/>
    </mc:Choice>
  </mc:AlternateContent>
  <xr:revisionPtr revIDLastSave="13" documentId="8_{F7E0C67C-11EE-4148-B8DC-6CDEE9E6D9F5}" xr6:coauthVersionLast="47" xr6:coauthVersionMax="47" xr10:uidLastSave="{7E93EBA8-0230-4BF6-9309-27F968B9EB94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F21" i="1"/>
  <c r="F17" i="1"/>
  <c r="F15" i="1"/>
</calcChain>
</file>

<file path=xl/sharedStrings.xml><?xml version="1.0" encoding="utf-8"?>
<sst xmlns="http://schemas.openxmlformats.org/spreadsheetml/2006/main" count="154" uniqueCount="70">
  <si>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</si>
  <si>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</si>
  <si>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</si>
  <si>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</si>
  <si>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</si>
  <si>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</si>
  <si>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</si>
  <si>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</si>
  <si>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1 000 ks</t>
  </si>
  <si>
    <t>Příloha č. 3</t>
  </si>
  <si>
    <t>Údržba a opravy oplocenek</t>
  </si>
  <si>
    <t>369Aa01</t>
  </si>
  <si>
    <t>370Da01b</t>
  </si>
  <si>
    <t>Prořezávky - listnaté - nad 4 m - mechanizovaně</t>
  </si>
  <si>
    <t>323Aa01</t>
  </si>
  <si>
    <t>323Ba02</t>
  </si>
  <si>
    <t>327Ba01</t>
  </si>
  <si>
    <t>328Ba01b</t>
  </si>
  <si>
    <t>330Fa01</t>
  </si>
  <si>
    <t>336Aa01</t>
  </si>
  <si>
    <t>337Ba01c</t>
  </si>
  <si>
    <t>337Ca02</t>
  </si>
  <si>
    <t>Prořezávky - listnaté - do 4 m - mechanizovaně</t>
  </si>
  <si>
    <t>337Ca01b</t>
  </si>
  <si>
    <t>Prořezávky - jehličnaté - nad 4 m - mechanizovaně</t>
  </si>
  <si>
    <t>328Ba01a</t>
  </si>
  <si>
    <t>328Ba02a</t>
  </si>
  <si>
    <t>328Ba02b</t>
  </si>
  <si>
    <t>Postřiky kultur repelenty-zimní</t>
  </si>
  <si>
    <t>361Aa03b</t>
  </si>
  <si>
    <t>361Aa04</t>
  </si>
  <si>
    <t>362Aa01a</t>
  </si>
  <si>
    <t>363Aa01a</t>
  </si>
  <si>
    <t>365Aa01c</t>
  </si>
  <si>
    <t>365Aa01e</t>
  </si>
  <si>
    <t>365Ba03a</t>
  </si>
  <si>
    <t>312Ea01</t>
  </si>
  <si>
    <t>314Aa</t>
  </si>
  <si>
    <t>338La</t>
  </si>
  <si>
    <t>339Ba04</t>
  </si>
  <si>
    <t>340Ca01a</t>
  </si>
  <si>
    <t>340Ca01c</t>
  </si>
  <si>
    <t>341Ca01a</t>
  </si>
  <si>
    <t>341Da01a</t>
  </si>
  <si>
    <t>342Da02/01</t>
  </si>
  <si>
    <t>342Fa01</t>
  </si>
  <si>
    <t>346Ba01b</t>
  </si>
  <si>
    <t>348Ea01c</t>
  </si>
  <si>
    <t>350Aa01a</t>
  </si>
  <si>
    <t>350Ca01a</t>
  </si>
  <si>
    <t>350Ca01b</t>
  </si>
  <si>
    <t>350Ea01b</t>
  </si>
  <si>
    <t>351Aa01</t>
  </si>
  <si>
    <t>351Ba01a</t>
  </si>
  <si>
    <t>351Ba01b</t>
  </si>
  <si>
    <t>351Ca01a</t>
  </si>
  <si>
    <t>351Ca01c</t>
  </si>
  <si>
    <t>351Da01a</t>
  </si>
  <si>
    <t>351Da01b</t>
  </si>
  <si>
    <t>351Ea01</t>
  </si>
  <si>
    <t>351Fa01</t>
  </si>
  <si>
    <t>Celkem_Údržba a opravy oplocenek</t>
  </si>
  <si>
    <t>Celkem_Prořezávky - listnaté - nad 4 m - mechanizovaně</t>
  </si>
  <si>
    <t>Celkem_Prořezávky - listnaté - do 4 m - mechanizovaně</t>
  </si>
  <si>
    <t>Celkem_Prořezávky - jehličnaté - nad 4 m - mechanizovaně</t>
  </si>
  <si>
    <t>Celkem_Postřiky kultur repelenty-zimní</t>
  </si>
  <si>
    <t>hod.</t>
  </si>
  <si>
    <t>ha</t>
  </si>
  <si>
    <t>1000 ks</t>
  </si>
  <si>
    <t>Bílovice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</si>
</sst>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right" vertical="top" wrapText="1" indent="1"/>
    </xf>
    <xf numFmtId="2" fontId="3" fillId="6" borderId="4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top" wrapText="1"/>
    </xf>
    <xf numFmtId="164" fontId="1" fillId="3" borderId="9" xfId="0" applyNumberFormat="1" applyFont="1" applyFill="1" applyBorder="1" applyAlignment="1">
      <alignment horizontal="right" vertical="top" wrapText="1" indent="1"/>
    </xf>
    <xf numFmtId="2" fontId="4" fillId="3" borderId="12" xfId="0" applyNumberFormat="1" applyFont="1" applyFill="1" applyBorder="1" applyAlignment="1">
      <alignment horizontal="right" vertical="top" wrapText="1" indent="1"/>
    </xf>
    <xf numFmtId="2" fontId="1" fillId="3" borderId="9" xfId="0" applyNumberFormat="1" applyFont="1" applyFill="1" applyBorder="1" applyAlignment="1">
      <alignment horizontal="right" vertical="top" wrapText="1" indent="1"/>
    </xf>
    <xf numFmtId="1" fontId="1" fillId="3" borderId="3" xfId="0" applyNumberFormat="1" applyFont="1" applyFill="1" applyBorder="1" applyAlignment="1">
      <alignment horizontal="right" vertical="top" wrapText="1" indent="1"/>
    </xf>
    <xf numFmtId="1" fontId="3" fillId="6" borderId="3" xfId="0" applyNumberFormat="1" applyFont="1" applyFill="1" applyBorder="1" applyAlignment="1">
      <alignment horizontal="right" vertical="top" wrapText="1" indent="1"/>
    </xf>
    <xf numFmtId="2" fontId="3" fillId="6" borderId="3" xfId="0" applyNumberFormat="1" applyFont="1" applyFill="1" applyBorder="1" applyAlignment="1">
      <alignment horizontal="right" vertical="top" wrapText="1" indent="1"/>
    </xf>
    <xf numFmtId="0" fontId="4" fillId="2" borderId="8" xfId="0" applyFont="1" applyFill="1" applyBorder="1" applyAlignment="1">
      <alignment horizontal="left" vertical="top" wrapText="1" inden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 indent="1"/>
    </xf>
    <xf numFmtId="0" fontId="3" fillId="5" borderId="11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0" fontId="4" fillId="2" borderId="15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left" vertical="top" wrapText="1"/>
    </xf>
    <xf numFmtId="1" fontId="1" fillId="3" borderId="9" xfId="0" applyNumberFormat="1" applyFont="1" applyFill="1" applyBorder="1" applyAlignment="1">
      <alignment horizontal="right" vertical="top" wrapText="1" indent="1"/>
    </xf>
    <xf numFmtId="0" fontId="4" fillId="4" borderId="17" xfId="0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3" fillId="5" borderId="23" xfId="0" applyFont="1" applyFill="1" applyBorder="1" applyAlignment="1">
      <alignment horizontal="left" vertical="top" wrapText="1" indent="1"/>
    </xf>
    <xf numFmtId="0" fontId="3" fillId="5" borderId="22" xfId="0" applyFont="1" applyFill="1" applyBorder="1" applyAlignment="1">
      <alignment horizontal="left" vertical="top" wrapText="1" indent="1"/>
    </xf>
    <xf numFmtId="0" fontId="3" fillId="5" borderId="24" xfId="0" applyFont="1" applyFill="1" applyBorder="1" applyAlignment="1">
      <alignment horizontal="left" vertical="top" wrapText="1" indent="1"/>
    </xf>
    <xf numFmtId="164" fontId="3" fillId="6" borderId="25" xfId="0" applyNumberFormat="1" applyFont="1" applyFill="1" applyBorder="1" applyAlignment="1">
      <alignment horizontal="right" vertical="top" wrapText="1" indent="1"/>
    </xf>
    <xf numFmtId="2" fontId="3" fillId="6" borderId="26" xfId="0" applyNumberFormat="1" applyFont="1" applyFill="1" applyBorder="1" applyAlignment="1">
      <alignment horizontal="right" vertical="top" wrapText="1" indent="1"/>
    </xf>
    <xf numFmtId="0" fontId="2" fillId="2" borderId="20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67"/>
  <sheetViews>
    <sheetView tabSelected="1" zoomScale="145" zoomScaleNormal="145" workbookViewId="0">
      <selection activeCell="J23" sqref="J23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8.5703125" style="1" customWidth="1"/>
    <col min="6" max="7" width="9.140625" style="1" customWidth="1"/>
    <col min="8" max="48" width="12.140625" style="29"/>
    <col min="49" max="16384" width="12.140625" style="1"/>
  </cols>
  <sheetData>
    <row r="1" spans="1:7" s="29" customFormat="1" ht="15" customHeight="1" x14ac:dyDescent="0.25">
      <c r="E1" s="30" t="s">
        <v>9</v>
      </c>
      <c r="F1" s="30"/>
      <c r="G1" s="30"/>
    </row>
    <row r="2" spans="1:7" s="29" customFormat="1" ht="20.25" customHeight="1" thickBot="1" x14ac:dyDescent="0.3">
      <c r="A2" s="31" t="s">
        <v>1</v>
      </c>
      <c r="B2" s="31"/>
      <c r="C2" s="31"/>
      <c r="D2" s="31"/>
      <c r="E2" s="31"/>
      <c r="F2" s="31"/>
      <c r="G2" s="31"/>
    </row>
    <row r="3" spans="1:7" ht="24" customHeight="1" thickBot="1" x14ac:dyDescent="0.3">
      <c r="A3" s="35" t="s">
        <v>2</v>
      </c>
      <c r="B3" s="36" t="s">
        <v>3</v>
      </c>
      <c r="C3" s="37" t="s">
        <v>4</v>
      </c>
      <c r="D3" s="38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45" t="s">
        <v>69</v>
      </c>
      <c r="B4" s="32">
        <v>425361</v>
      </c>
      <c r="C4" s="33" t="s">
        <v>10</v>
      </c>
      <c r="D4" s="19">
        <v>2</v>
      </c>
      <c r="E4" s="10" t="s">
        <v>11</v>
      </c>
      <c r="F4" s="34">
        <v>8</v>
      </c>
      <c r="G4" s="12" t="s">
        <v>66</v>
      </c>
    </row>
    <row r="5" spans="1:7" ht="14.25" customHeight="1" x14ac:dyDescent="0.25">
      <c r="A5" s="45"/>
      <c r="B5" s="32"/>
      <c r="C5" s="23"/>
      <c r="D5" s="20"/>
      <c r="E5" s="8" t="s">
        <v>12</v>
      </c>
      <c r="F5" s="14">
        <v>8</v>
      </c>
      <c r="G5" s="7" t="s">
        <v>66</v>
      </c>
    </row>
    <row r="6" spans="1:7" ht="14.25" customHeight="1" x14ac:dyDescent="0.25">
      <c r="A6" s="45"/>
      <c r="B6" s="32"/>
      <c r="C6" s="25" t="s">
        <v>61</v>
      </c>
      <c r="D6" s="26"/>
      <c r="E6" s="27"/>
      <c r="F6" s="15">
        <v>16</v>
      </c>
      <c r="G6" s="6" t="s">
        <v>66</v>
      </c>
    </row>
    <row r="7" spans="1:7" ht="14.25" customHeight="1" x14ac:dyDescent="0.25">
      <c r="A7" s="45"/>
      <c r="B7" s="32"/>
      <c r="C7" s="28" t="s">
        <v>13</v>
      </c>
      <c r="D7" s="18">
        <v>1</v>
      </c>
      <c r="E7" s="8" t="s">
        <v>14</v>
      </c>
      <c r="F7" s="5">
        <v>0.55000000000000004</v>
      </c>
      <c r="G7" s="7" t="s">
        <v>67</v>
      </c>
    </row>
    <row r="8" spans="1:7" ht="14.25" customHeight="1" x14ac:dyDescent="0.25">
      <c r="A8" s="45"/>
      <c r="B8" s="32"/>
      <c r="C8" s="22"/>
      <c r="D8" s="19"/>
      <c r="E8" s="8" t="s">
        <v>15</v>
      </c>
      <c r="F8" s="5">
        <v>2.64</v>
      </c>
      <c r="G8" s="7" t="s">
        <v>67</v>
      </c>
    </row>
    <row r="9" spans="1:7" ht="14.25" customHeight="1" x14ac:dyDescent="0.25">
      <c r="A9" s="45"/>
      <c r="B9" s="32"/>
      <c r="C9" s="22"/>
      <c r="D9" s="19"/>
      <c r="E9" s="8" t="s">
        <v>16</v>
      </c>
      <c r="F9" s="5">
        <v>1.3</v>
      </c>
      <c r="G9" s="7" t="s">
        <v>67</v>
      </c>
    </row>
    <row r="10" spans="1:7" ht="14.25" customHeight="1" x14ac:dyDescent="0.25">
      <c r="A10" s="45"/>
      <c r="B10" s="32"/>
      <c r="C10" s="22"/>
      <c r="D10" s="19"/>
      <c r="E10" s="8" t="s">
        <v>17</v>
      </c>
      <c r="F10" s="5">
        <v>2.57</v>
      </c>
      <c r="G10" s="7" t="s">
        <v>67</v>
      </c>
    </row>
    <row r="11" spans="1:7" ht="14.25" customHeight="1" x14ac:dyDescent="0.25">
      <c r="A11" s="45"/>
      <c r="B11" s="32"/>
      <c r="C11" s="22"/>
      <c r="D11" s="19"/>
      <c r="E11" s="8" t="s">
        <v>18</v>
      </c>
      <c r="F11" s="5">
        <v>0.68</v>
      </c>
      <c r="G11" s="7" t="s">
        <v>67</v>
      </c>
    </row>
    <row r="12" spans="1:7" ht="14.25" customHeight="1" x14ac:dyDescent="0.25">
      <c r="A12" s="45"/>
      <c r="B12" s="32"/>
      <c r="C12" s="22"/>
      <c r="D12" s="19"/>
      <c r="E12" s="8" t="s">
        <v>19</v>
      </c>
      <c r="F12" s="5">
        <v>0.71</v>
      </c>
      <c r="G12" s="7" t="s">
        <v>67</v>
      </c>
    </row>
    <row r="13" spans="1:7" ht="14.25" customHeight="1" x14ac:dyDescent="0.25">
      <c r="A13" s="45"/>
      <c r="B13" s="32"/>
      <c r="C13" s="22"/>
      <c r="D13" s="19"/>
      <c r="E13" s="8" t="s">
        <v>20</v>
      </c>
      <c r="F13" s="5">
        <v>2.57</v>
      </c>
      <c r="G13" s="7" t="s">
        <v>67</v>
      </c>
    </row>
    <row r="14" spans="1:7" ht="14.25" customHeight="1" x14ac:dyDescent="0.25">
      <c r="A14" s="45"/>
      <c r="B14" s="32"/>
      <c r="C14" s="23"/>
      <c r="D14" s="20"/>
      <c r="E14" s="8" t="s">
        <v>21</v>
      </c>
      <c r="F14" s="5">
        <v>0.09</v>
      </c>
      <c r="G14" s="7" t="s">
        <v>67</v>
      </c>
    </row>
    <row r="15" spans="1:7" ht="14.25" customHeight="1" x14ac:dyDescent="0.25">
      <c r="A15" s="45"/>
      <c r="B15" s="32"/>
      <c r="C15" s="25" t="s">
        <v>62</v>
      </c>
      <c r="D15" s="26"/>
      <c r="E15" s="27"/>
      <c r="F15" s="16">
        <f>SUM(F7:F14)</f>
        <v>11.11</v>
      </c>
      <c r="G15" s="6" t="s">
        <v>67</v>
      </c>
    </row>
    <row r="16" spans="1:7" ht="14.25" customHeight="1" x14ac:dyDescent="0.25">
      <c r="A16" s="45"/>
      <c r="B16" s="32"/>
      <c r="C16" s="17" t="s">
        <v>22</v>
      </c>
      <c r="D16" s="9">
        <v>1</v>
      </c>
      <c r="E16" s="8" t="s">
        <v>23</v>
      </c>
      <c r="F16" s="5">
        <v>1.1499999999999999</v>
      </c>
      <c r="G16" s="7" t="s">
        <v>67</v>
      </c>
    </row>
    <row r="17" spans="1:7" ht="14.25" customHeight="1" x14ac:dyDescent="0.25">
      <c r="A17" s="45"/>
      <c r="B17" s="32"/>
      <c r="C17" s="25" t="s">
        <v>63</v>
      </c>
      <c r="D17" s="26"/>
      <c r="E17" s="27"/>
      <c r="F17" s="16">
        <f>SUM(F16)</f>
        <v>1.1499999999999999</v>
      </c>
      <c r="G17" s="6" t="s">
        <v>67</v>
      </c>
    </row>
    <row r="18" spans="1:7" ht="14.25" customHeight="1" x14ac:dyDescent="0.25">
      <c r="A18" s="45"/>
      <c r="B18" s="32"/>
      <c r="C18" s="28" t="s">
        <v>24</v>
      </c>
      <c r="D18" s="18">
        <v>1</v>
      </c>
      <c r="E18" s="10" t="s">
        <v>25</v>
      </c>
      <c r="F18" s="13">
        <v>0.23</v>
      </c>
      <c r="G18" s="12" t="s">
        <v>67</v>
      </c>
    </row>
    <row r="19" spans="1:7" ht="14.25" customHeight="1" x14ac:dyDescent="0.25">
      <c r="A19" s="45"/>
      <c r="B19" s="32"/>
      <c r="C19" s="22"/>
      <c r="D19" s="19"/>
      <c r="E19" s="10" t="s">
        <v>26</v>
      </c>
      <c r="F19" s="13">
        <v>0.31</v>
      </c>
      <c r="G19" s="12" t="s">
        <v>67</v>
      </c>
    </row>
    <row r="20" spans="1:7" ht="14.25" customHeight="1" x14ac:dyDescent="0.25">
      <c r="A20" s="45"/>
      <c r="B20" s="32"/>
      <c r="C20" s="23"/>
      <c r="D20" s="20"/>
      <c r="E20" s="10" t="s">
        <v>27</v>
      </c>
      <c r="F20" s="13">
        <v>0.49</v>
      </c>
      <c r="G20" s="12" t="s">
        <v>67</v>
      </c>
    </row>
    <row r="21" spans="1:7" ht="14.25" customHeight="1" x14ac:dyDescent="0.25">
      <c r="A21" s="45"/>
      <c r="B21" s="32"/>
      <c r="C21" s="25" t="s">
        <v>64</v>
      </c>
      <c r="D21" s="26"/>
      <c r="E21" s="27"/>
      <c r="F21" s="16">
        <f>SUM(F18:F20)</f>
        <v>1.03</v>
      </c>
      <c r="G21" s="6" t="s">
        <v>67</v>
      </c>
    </row>
    <row r="22" spans="1:7" ht="14.25" customHeight="1" x14ac:dyDescent="0.25">
      <c r="A22" s="45"/>
      <c r="B22" s="32"/>
      <c r="C22" s="28" t="s">
        <v>28</v>
      </c>
      <c r="D22" s="18">
        <v>2</v>
      </c>
      <c r="E22" s="10" t="s">
        <v>29</v>
      </c>
      <c r="F22" s="11">
        <v>0.8</v>
      </c>
      <c r="G22" s="12" t="s">
        <v>68</v>
      </c>
    </row>
    <row r="23" spans="1:7" ht="14.25" customHeight="1" x14ac:dyDescent="0.25">
      <c r="A23" s="45"/>
      <c r="B23" s="32"/>
      <c r="C23" s="22"/>
      <c r="D23" s="19"/>
      <c r="E23" s="10" t="s">
        <v>30</v>
      </c>
      <c r="F23" s="11">
        <v>1.1000000000000001</v>
      </c>
      <c r="G23" s="12" t="s">
        <v>68</v>
      </c>
    </row>
    <row r="24" spans="1:7" ht="14.25" customHeight="1" x14ac:dyDescent="0.25">
      <c r="A24" s="45"/>
      <c r="B24" s="32"/>
      <c r="C24" s="22"/>
      <c r="D24" s="19"/>
      <c r="E24" s="10" t="s">
        <v>31</v>
      </c>
      <c r="F24" s="11">
        <v>0.9</v>
      </c>
      <c r="G24" s="12" t="s">
        <v>68</v>
      </c>
    </row>
    <row r="25" spans="1:7" ht="14.25" customHeight="1" x14ac:dyDescent="0.25">
      <c r="A25" s="45"/>
      <c r="B25" s="32"/>
      <c r="C25" s="22"/>
      <c r="D25" s="19"/>
      <c r="E25" s="10" t="s">
        <v>32</v>
      </c>
      <c r="F25" s="11">
        <v>1.5</v>
      </c>
      <c r="G25" s="12" t="s">
        <v>68</v>
      </c>
    </row>
    <row r="26" spans="1:7" ht="14.25" customHeight="1" x14ac:dyDescent="0.25">
      <c r="A26" s="45"/>
      <c r="B26" s="32"/>
      <c r="C26" s="22"/>
      <c r="D26" s="19"/>
      <c r="E26" s="10" t="s">
        <v>33</v>
      </c>
      <c r="F26" s="11">
        <v>0.45</v>
      </c>
      <c r="G26" s="12" t="s">
        <v>68</v>
      </c>
    </row>
    <row r="27" spans="1:7" ht="14.25" customHeight="1" x14ac:dyDescent="0.25">
      <c r="A27" s="45"/>
      <c r="B27" s="32"/>
      <c r="C27" s="22"/>
      <c r="D27" s="19"/>
      <c r="E27" s="10" t="s">
        <v>33</v>
      </c>
      <c r="F27" s="11">
        <v>0.55000000000000004</v>
      </c>
      <c r="G27" s="12" t="s">
        <v>68</v>
      </c>
    </row>
    <row r="28" spans="1:7" ht="14.25" customHeight="1" x14ac:dyDescent="0.25">
      <c r="A28" s="45"/>
      <c r="B28" s="32"/>
      <c r="C28" s="22"/>
      <c r="D28" s="19"/>
      <c r="E28" s="10" t="s">
        <v>34</v>
      </c>
      <c r="F28" s="11">
        <v>0.65</v>
      </c>
      <c r="G28" s="12" t="s">
        <v>68</v>
      </c>
    </row>
    <row r="29" spans="1:7" ht="14.25" customHeight="1" x14ac:dyDescent="0.25">
      <c r="A29" s="45"/>
      <c r="B29" s="32"/>
      <c r="C29" s="23"/>
      <c r="D29" s="20"/>
      <c r="E29" s="10" t="s">
        <v>35</v>
      </c>
      <c r="F29" s="11">
        <v>1.25</v>
      </c>
      <c r="G29" s="12" t="s">
        <v>68</v>
      </c>
    </row>
    <row r="30" spans="1:7" ht="14.25" customHeight="1" x14ac:dyDescent="0.25">
      <c r="A30" s="45"/>
      <c r="B30" s="32"/>
      <c r="C30" s="21" t="s">
        <v>28</v>
      </c>
      <c r="D30" s="24">
        <v>3</v>
      </c>
      <c r="E30" s="10" t="s">
        <v>36</v>
      </c>
      <c r="F30" s="11">
        <v>0.2</v>
      </c>
      <c r="G30" s="12" t="s">
        <v>68</v>
      </c>
    </row>
    <row r="31" spans="1:7" ht="14.25" customHeight="1" x14ac:dyDescent="0.25">
      <c r="A31" s="45"/>
      <c r="B31" s="32"/>
      <c r="C31" s="22"/>
      <c r="D31" s="19"/>
      <c r="E31" s="10" t="s">
        <v>36</v>
      </c>
      <c r="F31" s="11">
        <v>2.5</v>
      </c>
      <c r="G31" s="12" t="s">
        <v>68</v>
      </c>
    </row>
    <row r="32" spans="1:7" ht="14.25" customHeight="1" x14ac:dyDescent="0.25">
      <c r="A32" s="45"/>
      <c r="B32" s="32"/>
      <c r="C32" s="22"/>
      <c r="D32" s="19"/>
      <c r="E32" s="10" t="s">
        <v>37</v>
      </c>
      <c r="F32" s="11">
        <v>3</v>
      </c>
      <c r="G32" s="12" t="s">
        <v>68</v>
      </c>
    </row>
    <row r="33" spans="1:7" ht="14.25" customHeight="1" x14ac:dyDescent="0.25">
      <c r="A33" s="45"/>
      <c r="B33" s="32"/>
      <c r="C33" s="22"/>
      <c r="D33" s="19"/>
      <c r="E33" s="10" t="s">
        <v>38</v>
      </c>
      <c r="F33" s="11">
        <v>2</v>
      </c>
      <c r="G33" s="12" t="s">
        <v>68</v>
      </c>
    </row>
    <row r="34" spans="1:7" ht="14.25" customHeight="1" x14ac:dyDescent="0.25">
      <c r="A34" s="45"/>
      <c r="B34" s="32"/>
      <c r="C34" s="22"/>
      <c r="D34" s="19"/>
      <c r="E34" s="10" t="s">
        <v>39</v>
      </c>
      <c r="F34" s="11">
        <v>0.5</v>
      </c>
      <c r="G34" s="12" t="s">
        <v>68</v>
      </c>
    </row>
    <row r="35" spans="1:7" ht="14.25" customHeight="1" x14ac:dyDescent="0.25">
      <c r="A35" s="45"/>
      <c r="B35" s="32"/>
      <c r="C35" s="22"/>
      <c r="D35" s="19"/>
      <c r="E35" s="10" t="s">
        <v>40</v>
      </c>
      <c r="F35" s="11">
        <v>0.1</v>
      </c>
      <c r="G35" s="12" t="s">
        <v>68</v>
      </c>
    </row>
    <row r="36" spans="1:7" ht="14.25" customHeight="1" x14ac:dyDescent="0.25">
      <c r="A36" s="45"/>
      <c r="B36" s="32"/>
      <c r="C36" s="22"/>
      <c r="D36" s="19"/>
      <c r="E36" s="10" t="s">
        <v>40</v>
      </c>
      <c r="F36" s="11">
        <v>0.25</v>
      </c>
      <c r="G36" s="12" t="s">
        <v>68</v>
      </c>
    </row>
    <row r="37" spans="1:7" ht="14.25" customHeight="1" x14ac:dyDescent="0.25">
      <c r="A37" s="45"/>
      <c r="B37" s="32"/>
      <c r="C37" s="22"/>
      <c r="D37" s="19"/>
      <c r="E37" s="10" t="s">
        <v>40</v>
      </c>
      <c r="F37" s="11">
        <v>0.5</v>
      </c>
      <c r="G37" s="12" t="s">
        <v>68</v>
      </c>
    </row>
    <row r="38" spans="1:7" ht="14.25" customHeight="1" x14ac:dyDescent="0.25">
      <c r="A38" s="45"/>
      <c r="B38" s="32"/>
      <c r="C38" s="22"/>
      <c r="D38" s="19"/>
      <c r="E38" s="10" t="s">
        <v>41</v>
      </c>
      <c r="F38" s="11">
        <v>0.15</v>
      </c>
      <c r="G38" s="12" t="s">
        <v>68</v>
      </c>
    </row>
    <row r="39" spans="1:7" ht="14.25" customHeight="1" x14ac:dyDescent="0.25">
      <c r="A39" s="45"/>
      <c r="B39" s="32"/>
      <c r="C39" s="22"/>
      <c r="D39" s="19"/>
      <c r="E39" s="10" t="s">
        <v>42</v>
      </c>
      <c r="F39" s="11">
        <v>0.5</v>
      </c>
      <c r="G39" s="12" t="s">
        <v>68</v>
      </c>
    </row>
    <row r="40" spans="1:7" ht="14.25" customHeight="1" x14ac:dyDescent="0.25">
      <c r="A40" s="45"/>
      <c r="B40" s="32"/>
      <c r="C40" s="22"/>
      <c r="D40" s="19"/>
      <c r="E40" s="10" t="s">
        <v>43</v>
      </c>
      <c r="F40" s="11">
        <v>0.15</v>
      </c>
      <c r="G40" s="12" t="s">
        <v>68</v>
      </c>
    </row>
    <row r="41" spans="1:7" ht="14.25" customHeight="1" x14ac:dyDescent="0.25">
      <c r="A41" s="45"/>
      <c r="B41" s="32"/>
      <c r="C41" s="22"/>
      <c r="D41" s="19"/>
      <c r="E41" s="10" t="s">
        <v>43</v>
      </c>
      <c r="F41" s="11">
        <v>0.2</v>
      </c>
      <c r="G41" s="12" t="s">
        <v>68</v>
      </c>
    </row>
    <row r="42" spans="1:7" ht="14.25" customHeight="1" x14ac:dyDescent="0.25">
      <c r="A42" s="45"/>
      <c r="B42" s="32"/>
      <c r="C42" s="22"/>
      <c r="D42" s="19"/>
      <c r="E42" s="10" t="s">
        <v>43</v>
      </c>
      <c r="F42" s="11">
        <v>0.3</v>
      </c>
      <c r="G42" s="12" t="s">
        <v>68</v>
      </c>
    </row>
    <row r="43" spans="1:7" ht="14.25" customHeight="1" x14ac:dyDescent="0.25">
      <c r="A43" s="45"/>
      <c r="B43" s="32"/>
      <c r="C43" s="22"/>
      <c r="D43" s="19"/>
      <c r="E43" s="10" t="s">
        <v>44</v>
      </c>
      <c r="F43" s="11">
        <v>0.15</v>
      </c>
      <c r="G43" s="12" t="s">
        <v>68</v>
      </c>
    </row>
    <row r="44" spans="1:7" ht="14.25" customHeight="1" x14ac:dyDescent="0.25">
      <c r="A44" s="45"/>
      <c r="B44" s="32"/>
      <c r="C44" s="22"/>
      <c r="D44" s="19"/>
      <c r="E44" s="10" t="s">
        <v>44</v>
      </c>
      <c r="F44" s="11">
        <v>0.3</v>
      </c>
      <c r="G44" s="12" t="s">
        <v>68</v>
      </c>
    </row>
    <row r="45" spans="1:7" ht="14.25" customHeight="1" x14ac:dyDescent="0.25">
      <c r="A45" s="45"/>
      <c r="B45" s="32"/>
      <c r="C45" s="22"/>
      <c r="D45" s="19"/>
      <c r="E45" s="10" t="s">
        <v>45</v>
      </c>
      <c r="F45" s="11">
        <v>0.5</v>
      </c>
      <c r="G45" s="12" t="s">
        <v>68</v>
      </c>
    </row>
    <row r="46" spans="1:7" ht="14.25" customHeight="1" x14ac:dyDescent="0.25">
      <c r="A46" s="45"/>
      <c r="B46" s="32"/>
      <c r="C46" s="22"/>
      <c r="D46" s="19"/>
      <c r="E46" s="10" t="s">
        <v>46</v>
      </c>
      <c r="F46" s="11">
        <v>2.2999999999999998</v>
      </c>
      <c r="G46" s="12" t="s">
        <v>68</v>
      </c>
    </row>
    <row r="47" spans="1:7" ht="14.25" customHeight="1" x14ac:dyDescent="0.25">
      <c r="A47" s="45"/>
      <c r="B47" s="32"/>
      <c r="C47" s="22"/>
      <c r="D47" s="19"/>
      <c r="E47" s="10" t="s">
        <v>47</v>
      </c>
      <c r="F47" s="11">
        <v>0.25</v>
      </c>
      <c r="G47" s="12" t="s">
        <v>68</v>
      </c>
    </row>
    <row r="48" spans="1:7" ht="14.25" customHeight="1" x14ac:dyDescent="0.25">
      <c r="A48" s="45"/>
      <c r="B48" s="32"/>
      <c r="C48" s="22"/>
      <c r="D48" s="19"/>
      <c r="E48" s="10" t="s">
        <v>48</v>
      </c>
      <c r="F48" s="11">
        <v>2.81</v>
      </c>
      <c r="G48" s="12" t="s">
        <v>68</v>
      </c>
    </row>
    <row r="49" spans="1:7" ht="14.25" customHeight="1" x14ac:dyDescent="0.25">
      <c r="A49" s="45"/>
      <c r="B49" s="32"/>
      <c r="C49" s="22"/>
      <c r="D49" s="19"/>
      <c r="E49" s="10" t="s">
        <v>49</v>
      </c>
      <c r="F49" s="11">
        <v>0.3</v>
      </c>
      <c r="G49" s="12" t="s">
        <v>68</v>
      </c>
    </row>
    <row r="50" spans="1:7" ht="14.25" customHeight="1" x14ac:dyDescent="0.25">
      <c r="A50" s="45"/>
      <c r="B50" s="32"/>
      <c r="C50" s="22"/>
      <c r="D50" s="19"/>
      <c r="E50" s="10" t="s">
        <v>50</v>
      </c>
      <c r="F50" s="11">
        <v>0.45</v>
      </c>
      <c r="G50" s="12" t="s">
        <v>68</v>
      </c>
    </row>
    <row r="51" spans="1:7" ht="14.25" customHeight="1" x14ac:dyDescent="0.25">
      <c r="A51" s="45"/>
      <c r="B51" s="32"/>
      <c r="C51" s="22"/>
      <c r="D51" s="19"/>
      <c r="E51" s="10" t="s">
        <v>50</v>
      </c>
      <c r="F51" s="11">
        <v>0.3</v>
      </c>
      <c r="G51" s="12" t="s">
        <v>68</v>
      </c>
    </row>
    <row r="52" spans="1:7" ht="14.25" customHeight="1" x14ac:dyDescent="0.25">
      <c r="A52" s="45"/>
      <c r="B52" s="32"/>
      <c r="C52" s="22"/>
      <c r="D52" s="19"/>
      <c r="E52" s="10" t="s">
        <v>51</v>
      </c>
      <c r="F52" s="11">
        <v>0.8</v>
      </c>
      <c r="G52" s="12" t="s">
        <v>68</v>
      </c>
    </row>
    <row r="53" spans="1:7" ht="14.25" customHeight="1" x14ac:dyDescent="0.25">
      <c r="A53" s="45"/>
      <c r="B53" s="32"/>
      <c r="C53" s="22"/>
      <c r="D53" s="19"/>
      <c r="E53" s="10" t="s">
        <v>51</v>
      </c>
      <c r="F53" s="11">
        <v>3.4</v>
      </c>
      <c r="G53" s="12" t="s">
        <v>68</v>
      </c>
    </row>
    <row r="54" spans="1:7" ht="14.25" customHeight="1" x14ac:dyDescent="0.25">
      <c r="A54" s="45"/>
      <c r="B54" s="32"/>
      <c r="C54" s="22"/>
      <c r="D54" s="19"/>
      <c r="E54" s="10" t="s">
        <v>52</v>
      </c>
      <c r="F54" s="11">
        <v>0.5</v>
      </c>
      <c r="G54" s="12" t="s">
        <v>68</v>
      </c>
    </row>
    <row r="55" spans="1:7" ht="14.25" customHeight="1" x14ac:dyDescent="0.25">
      <c r="A55" s="45"/>
      <c r="B55" s="32"/>
      <c r="C55" s="22"/>
      <c r="D55" s="19"/>
      <c r="E55" s="10" t="s">
        <v>52</v>
      </c>
      <c r="F55" s="11">
        <v>2.2000000000000002</v>
      </c>
      <c r="G55" s="12" t="s">
        <v>68</v>
      </c>
    </row>
    <row r="56" spans="1:7" ht="14.25" customHeight="1" x14ac:dyDescent="0.25">
      <c r="A56" s="45"/>
      <c r="B56" s="32"/>
      <c r="C56" s="22"/>
      <c r="D56" s="19"/>
      <c r="E56" s="10" t="s">
        <v>53</v>
      </c>
      <c r="F56" s="11">
        <v>0.2</v>
      </c>
      <c r="G56" s="12" t="s">
        <v>68</v>
      </c>
    </row>
    <row r="57" spans="1:7" ht="14.25" customHeight="1" x14ac:dyDescent="0.25">
      <c r="A57" s="45"/>
      <c r="B57" s="32"/>
      <c r="C57" s="22"/>
      <c r="D57" s="19"/>
      <c r="E57" s="10" t="s">
        <v>53</v>
      </c>
      <c r="F57" s="11">
        <v>0.7</v>
      </c>
      <c r="G57" s="12" t="s">
        <v>68</v>
      </c>
    </row>
    <row r="58" spans="1:7" ht="14.25" customHeight="1" x14ac:dyDescent="0.25">
      <c r="A58" s="45"/>
      <c r="B58" s="32"/>
      <c r="C58" s="22"/>
      <c r="D58" s="19"/>
      <c r="E58" s="10" t="s">
        <v>53</v>
      </c>
      <c r="F58" s="11">
        <v>0.8</v>
      </c>
      <c r="G58" s="12" t="s">
        <v>68</v>
      </c>
    </row>
    <row r="59" spans="1:7" ht="14.25" customHeight="1" x14ac:dyDescent="0.25">
      <c r="A59" s="45"/>
      <c r="B59" s="32"/>
      <c r="C59" s="22"/>
      <c r="D59" s="19"/>
      <c r="E59" s="10" t="s">
        <v>53</v>
      </c>
      <c r="F59" s="11">
        <v>2.2999999999999998</v>
      </c>
      <c r="G59" s="12" t="s">
        <v>68</v>
      </c>
    </row>
    <row r="60" spans="1:7" ht="14.25" customHeight="1" x14ac:dyDescent="0.25">
      <c r="A60" s="45"/>
      <c r="B60" s="32"/>
      <c r="C60" s="22"/>
      <c r="D60" s="19"/>
      <c r="E60" s="10" t="s">
        <v>53</v>
      </c>
      <c r="F60" s="11">
        <v>4</v>
      </c>
      <c r="G60" s="12" t="s">
        <v>68</v>
      </c>
    </row>
    <row r="61" spans="1:7" ht="14.25" customHeight="1" x14ac:dyDescent="0.25">
      <c r="A61" s="45"/>
      <c r="B61" s="32"/>
      <c r="C61" s="22"/>
      <c r="D61" s="19"/>
      <c r="E61" s="10" t="s">
        <v>54</v>
      </c>
      <c r="F61" s="11">
        <v>1.7</v>
      </c>
      <c r="G61" s="12" t="s">
        <v>68</v>
      </c>
    </row>
    <row r="62" spans="1:7" ht="14.25" customHeight="1" x14ac:dyDescent="0.25">
      <c r="A62" s="45"/>
      <c r="B62" s="32"/>
      <c r="C62" s="22"/>
      <c r="D62" s="19"/>
      <c r="E62" s="10" t="s">
        <v>55</v>
      </c>
      <c r="F62" s="11">
        <v>0.7</v>
      </c>
      <c r="G62" s="12" t="s">
        <v>68</v>
      </c>
    </row>
    <row r="63" spans="1:7" ht="14.25" customHeight="1" x14ac:dyDescent="0.25">
      <c r="A63" s="45"/>
      <c r="B63" s="32"/>
      <c r="C63" s="22"/>
      <c r="D63" s="19"/>
      <c r="E63" s="10" t="s">
        <v>56</v>
      </c>
      <c r="F63" s="11">
        <v>0.8</v>
      </c>
      <c r="G63" s="12" t="s">
        <v>68</v>
      </c>
    </row>
    <row r="64" spans="1:7" ht="14.25" customHeight="1" x14ac:dyDescent="0.25">
      <c r="A64" s="45"/>
      <c r="B64" s="32"/>
      <c r="C64" s="22"/>
      <c r="D64" s="19"/>
      <c r="E64" s="10" t="s">
        <v>57</v>
      </c>
      <c r="F64" s="11">
        <v>0.15</v>
      </c>
      <c r="G64" s="12" t="s">
        <v>68</v>
      </c>
    </row>
    <row r="65" spans="1:7" ht="14.25" customHeight="1" x14ac:dyDescent="0.25">
      <c r="A65" s="45"/>
      <c r="B65" s="32"/>
      <c r="C65" s="22"/>
      <c r="D65" s="19"/>
      <c r="E65" s="10" t="s">
        <v>57</v>
      </c>
      <c r="F65" s="11">
        <v>0.6</v>
      </c>
      <c r="G65" s="12" t="s">
        <v>68</v>
      </c>
    </row>
    <row r="66" spans="1:7" ht="14.25" customHeight="1" x14ac:dyDescent="0.25">
      <c r="A66" s="45"/>
      <c r="B66" s="32"/>
      <c r="C66" s="22"/>
      <c r="D66" s="19"/>
      <c r="E66" s="10" t="s">
        <v>57</v>
      </c>
      <c r="F66" s="11">
        <v>1.3</v>
      </c>
      <c r="G66" s="12" t="s">
        <v>68</v>
      </c>
    </row>
    <row r="67" spans="1:7" ht="14.25" customHeight="1" x14ac:dyDescent="0.25">
      <c r="A67" s="45"/>
      <c r="B67" s="32"/>
      <c r="C67" s="22"/>
      <c r="D67" s="19"/>
      <c r="E67" s="10" t="s">
        <v>58</v>
      </c>
      <c r="F67" s="11">
        <v>2</v>
      </c>
      <c r="G67" s="12" t="s">
        <v>68</v>
      </c>
    </row>
    <row r="68" spans="1:7" ht="14.25" customHeight="1" x14ac:dyDescent="0.25">
      <c r="A68" s="45"/>
      <c r="B68" s="32"/>
      <c r="C68" s="22"/>
      <c r="D68" s="19"/>
      <c r="E68" s="10" t="s">
        <v>59</v>
      </c>
      <c r="F68" s="11">
        <v>0.25</v>
      </c>
      <c r="G68" s="12" t="s">
        <v>68</v>
      </c>
    </row>
    <row r="69" spans="1:7" ht="14.25" customHeight="1" x14ac:dyDescent="0.25">
      <c r="A69" s="45"/>
      <c r="B69" s="32"/>
      <c r="C69" s="22"/>
      <c r="D69" s="19"/>
      <c r="E69" s="10" t="s">
        <v>59</v>
      </c>
      <c r="F69" s="11">
        <v>1.5</v>
      </c>
      <c r="G69" s="12" t="s">
        <v>68</v>
      </c>
    </row>
    <row r="70" spans="1:7" ht="14.25" customHeight="1" x14ac:dyDescent="0.25">
      <c r="A70" s="45"/>
      <c r="B70" s="32"/>
      <c r="C70" s="22"/>
      <c r="D70" s="19"/>
      <c r="E70" s="10" t="s">
        <v>59</v>
      </c>
      <c r="F70" s="11">
        <v>1.2</v>
      </c>
      <c r="G70" s="12" t="s">
        <v>68</v>
      </c>
    </row>
    <row r="71" spans="1:7" ht="14.25" customHeight="1" x14ac:dyDescent="0.25">
      <c r="A71" s="45"/>
      <c r="B71" s="32"/>
      <c r="C71" s="23"/>
      <c r="D71" s="20"/>
      <c r="E71" s="10" t="s">
        <v>60</v>
      </c>
      <c r="F71" s="11">
        <v>1.1000000000000001</v>
      </c>
      <c r="G71" s="12" t="s">
        <v>68</v>
      </c>
    </row>
    <row r="72" spans="1:7" ht="14.25" customHeight="1" thickBot="1" x14ac:dyDescent="0.3">
      <c r="A72" s="46"/>
      <c r="B72" s="39"/>
      <c r="C72" s="40" t="s">
        <v>65</v>
      </c>
      <c r="D72" s="41"/>
      <c r="E72" s="42"/>
      <c r="F72" s="43">
        <f>SUM(F22:F71)</f>
        <v>51.11</v>
      </c>
      <c r="G72" s="44" t="s">
        <v>8</v>
      </c>
    </row>
    <row r="73" spans="1:7" s="29" customFormat="1" ht="15" customHeight="1" x14ac:dyDescent="0.25"/>
    <row r="74" spans="1:7" s="29" customFormat="1" ht="15" customHeight="1" x14ac:dyDescent="0.25"/>
    <row r="75" spans="1:7" s="29" customFormat="1" ht="15" customHeight="1" x14ac:dyDescent="0.25"/>
    <row r="76" spans="1:7" s="29" customFormat="1" ht="15" customHeight="1" x14ac:dyDescent="0.25"/>
    <row r="77" spans="1:7" s="29" customFormat="1" ht="15" customHeight="1" x14ac:dyDescent="0.25"/>
    <row r="78" spans="1:7" s="29" customFormat="1" ht="15" customHeight="1" x14ac:dyDescent="0.25"/>
    <row r="79" spans="1:7" s="29" customFormat="1" ht="15" customHeight="1" x14ac:dyDescent="0.25"/>
    <row r="80" spans="1:7" s="29" customFormat="1" ht="15" customHeight="1" x14ac:dyDescent="0.25"/>
    <row r="81" s="29" customFormat="1" ht="15" customHeight="1" x14ac:dyDescent="0.25"/>
    <row r="82" s="29" customFormat="1" ht="15" customHeight="1" x14ac:dyDescent="0.25"/>
    <row r="83" s="29" customFormat="1" ht="15" customHeight="1" x14ac:dyDescent="0.25"/>
    <row r="84" s="29" customFormat="1" ht="15" customHeight="1" x14ac:dyDescent="0.25"/>
    <row r="85" s="29" customFormat="1" ht="15" customHeight="1" x14ac:dyDescent="0.25"/>
    <row r="86" s="29" customFormat="1" ht="15" customHeight="1" x14ac:dyDescent="0.25"/>
    <row r="87" s="29" customFormat="1" ht="15" customHeight="1" x14ac:dyDescent="0.25"/>
    <row r="88" s="29" customFormat="1" ht="15" customHeight="1" x14ac:dyDescent="0.25"/>
    <row r="89" s="29" customFormat="1" ht="15" customHeight="1" x14ac:dyDescent="0.25"/>
    <row r="90" s="29" customFormat="1" ht="15" customHeight="1" x14ac:dyDescent="0.25"/>
    <row r="91" s="29" customFormat="1" ht="15" customHeight="1" x14ac:dyDescent="0.25"/>
    <row r="92" s="29" customFormat="1" ht="15" customHeight="1" x14ac:dyDescent="0.25"/>
    <row r="93" s="29" customFormat="1" ht="15" customHeight="1" x14ac:dyDescent="0.25"/>
    <row r="94" s="29" customFormat="1" ht="15" customHeight="1" x14ac:dyDescent="0.25"/>
    <row r="95" s="29" customFormat="1" ht="15" customHeight="1" x14ac:dyDescent="0.25"/>
    <row r="96" s="29" customFormat="1" ht="15" customHeight="1" x14ac:dyDescent="0.25"/>
    <row r="97" s="29" customFormat="1" ht="15" customHeight="1" x14ac:dyDescent="0.25"/>
    <row r="98" s="29" customFormat="1" ht="15" customHeight="1" x14ac:dyDescent="0.25"/>
    <row r="99" s="29" customFormat="1" ht="15" customHeight="1" x14ac:dyDescent="0.25"/>
    <row r="100" s="29" customFormat="1" ht="15" customHeight="1" x14ac:dyDescent="0.25"/>
    <row r="101" s="29" customFormat="1" ht="15" customHeight="1" x14ac:dyDescent="0.25"/>
    <row r="102" s="29" customFormat="1" ht="15" customHeight="1" x14ac:dyDescent="0.25"/>
    <row r="103" s="29" customFormat="1" ht="15" customHeight="1" x14ac:dyDescent="0.25"/>
    <row r="104" s="29" customFormat="1" ht="15" customHeight="1" x14ac:dyDescent="0.25"/>
    <row r="105" s="29" customFormat="1" ht="15" customHeight="1" x14ac:dyDescent="0.25"/>
    <row r="106" s="29" customFormat="1" ht="15" customHeight="1" x14ac:dyDescent="0.25"/>
    <row r="107" s="29" customFormat="1" ht="15" customHeight="1" x14ac:dyDescent="0.25"/>
    <row r="108" s="29" customFormat="1" ht="15" customHeight="1" x14ac:dyDescent="0.25"/>
    <row r="109" s="29" customFormat="1" ht="15" customHeight="1" x14ac:dyDescent="0.25"/>
    <row r="110" s="29" customFormat="1" ht="15" customHeight="1" x14ac:dyDescent="0.25"/>
    <row r="111" s="29" customFormat="1" ht="15" customHeight="1" x14ac:dyDescent="0.25"/>
    <row r="112" s="29" customFormat="1" ht="15" customHeight="1" x14ac:dyDescent="0.25"/>
    <row r="113" s="29" customFormat="1" ht="15" customHeight="1" x14ac:dyDescent="0.25"/>
    <row r="114" s="29" customFormat="1" ht="15" customHeight="1" x14ac:dyDescent="0.25"/>
    <row r="115" s="29" customFormat="1" ht="15" customHeight="1" x14ac:dyDescent="0.25"/>
    <row r="116" s="29" customFormat="1" ht="15" customHeight="1" x14ac:dyDescent="0.25"/>
    <row r="117" s="29" customFormat="1" ht="15" customHeight="1" x14ac:dyDescent="0.25"/>
    <row r="118" s="29" customFormat="1" ht="15" customHeight="1" x14ac:dyDescent="0.25"/>
    <row r="119" s="29" customFormat="1" ht="15" customHeight="1" x14ac:dyDescent="0.25"/>
    <row r="120" s="29" customFormat="1" ht="15" customHeight="1" x14ac:dyDescent="0.25"/>
    <row r="121" s="29" customFormat="1" ht="15" customHeight="1" x14ac:dyDescent="0.25"/>
    <row r="122" s="29" customFormat="1" ht="15" customHeight="1" x14ac:dyDescent="0.25"/>
    <row r="123" s="29" customFormat="1" ht="15" customHeight="1" x14ac:dyDescent="0.25"/>
    <row r="124" s="29" customFormat="1" ht="15" customHeight="1" x14ac:dyDescent="0.25"/>
    <row r="125" s="29" customFormat="1" ht="15" customHeight="1" x14ac:dyDescent="0.25"/>
    <row r="126" s="29" customFormat="1" ht="15" customHeight="1" x14ac:dyDescent="0.25"/>
    <row r="127" s="29" customFormat="1" ht="15" customHeight="1" x14ac:dyDescent="0.25"/>
    <row r="128" s="29" customFormat="1" ht="15" customHeight="1" x14ac:dyDescent="0.25"/>
    <row r="129" s="29" customFormat="1" ht="15" customHeight="1" x14ac:dyDescent="0.25"/>
    <row r="130" s="29" customFormat="1" ht="15" customHeight="1" x14ac:dyDescent="0.25"/>
    <row r="131" s="29" customFormat="1" ht="15" customHeight="1" x14ac:dyDescent="0.25"/>
    <row r="132" s="29" customFormat="1" ht="15" customHeight="1" x14ac:dyDescent="0.25"/>
    <row r="133" s="29" customFormat="1" ht="15" customHeight="1" x14ac:dyDescent="0.25"/>
    <row r="134" s="29" customFormat="1" ht="15" customHeight="1" x14ac:dyDescent="0.25"/>
    <row r="135" s="29" customFormat="1" ht="15" customHeight="1" x14ac:dyDescent="0.25"/>
    <row r="136" s="29" customFormat="1" ht="15" customHeight="1" x14ac:dyDescent="0.25"/>
    <row r="137" s="29" customFormat="1" ht="15" customHeight="1" x14ac:dyDescent="0.25"/>
    <row r="138" s="29" customFormat="1" ht="15" customHeight="1" x14ac:dyDescent="0.25"/>
    <row r="139" s="29" customFormat="1" ht="15" customHeight="1" x14ac:dyDescent="0.25"/>
    <row r="140" s="29" customFormat="1" ht="15" customHeight="1" x14ac:dyDescent="0.25"/>
    <row r="141" s="29" customFormat="1" ht="15" customHeight="1" x14ac:dyDescent="0.25"/>
    <row r="142" s="29" customFormat="1" ht="15" customHeight="1" x14ac:dyDescent="0.25"/>
    <row r="143" s="29" customFormat="1" ht="15" customHeight="1" x14ac:dyDescent="0.25"/>
    <row r="144" s="29" customFormat="1" ht="15" customHeight="1" x14ac:dyDescent="0.25"/>
    <row r="145" s="29" customFormat="1" ht="15" customHeight="1" x14ac:dyDescent="0.25"/>
    <row r="146" s="29" customFormat="1" ht="15" customHeight="1" x14ac:dyDescent="0.25"/>
    <row r="147" s="29" customFormat="1" ht="15" customHeight="1" x14ac:dyDescent="0.25"/>
    <row r="148" s="29" customFormat="1" ht="15" customHeight="1" x14ac:dyDescent="0.25"/>
    <row r="149" s="29" customFormat="1" ht="15" customHeight="1" x14ac:dyDescent="0.25"/>
    <row r="150" s="29" customFormat="1" ht="15" customHeight="1" x14ac:dyDescent="0.25"/>
    <row r="151" s="29" customFormat="1" ht="15" customHeight="1" x14ac:dyDescent="0.25"/>
    <row r="152" s="29" customFormat="1" ht="15" customHeight="1" x14ac:dyDescent="0.25"/>
    <row r="153" s="29" customFormat="1" ht="15" customHeight="1" x14ac:dyDescent="0.25"/>
    <row r="154" s="29" customFormat="1" ht="15" customHeight="1" x14ac:dyDescent="0.25"/>
    <row r="155" s="29" customFormat="1" ht="15" customHeight="1" x14ac:dyDescent="0.25"/>
    <row r="156" s="29" customFormat="1" ht="15" customHeight="1" x14ac:dyDescent="0.25"/>
    <row r="157" s="29" customFormat="1" ht="15" customHeight="1" x14ac:dyDescent="0.25"/>
    <row r="158" s="29" customFormat="1" ht="15" customHeight="1" x14ac:dyDescent="0.25"/>
    <row r="159" s="29" customFormat="1" ht="15" customHeight="1" x14ac:dyDescent="0.25"/>
    <row r="160" s="29" customFormat="1" ht="15" customHeight="1" x14ac:dyDescent="0.25"/>
    <row r="161" s="29" customFormat="1" ht="15" customHeight="1" x14ac:dyDescent="0.25"/>
    <row r="162" s="29" customFormat="1" ht="15" customHeight="1" x14ac:dyDescent="0.25"/>
    <row r="163" s="29" customFormat="1" ht="15" customHeight="1" x14ac:dyDescent="0.25"/>
    <row r="164" s="29" customFormat="1" ht="15" customHeight="1" x14ac:dyDescent="0.25"/>
    <row r="165" s="29" customFormat="1" ht="15" customHeight="1" x14ac:dyDescent="0.25"/>
    <row r="166" s="29" customFormat="1" ht="15" customHeight="1" x14ac:dyDescent="0.25"/>
    <row r="167" s="29" customFormat="1" ht="15" customHeight="1" x14ac:dyDescent="0.25"/>
    <row r="168" s="29" customFormat="1" ht="15" customHeight="1" x14ac:dyDescent="0.25"/>
    <row r="169" s="29" customFormat="1" ht="15" customHeight="1" x14ac:dyDescent="0.25"/>
    <row r="170" s="29" customFormat="1" ht="15" customHeight="1" x14ac:dyDescent="0.25"/>
    <row r="171" s="29" customFormat="1" ht="15" customHeight="1" x14ac:dyDescent="0.25"/>
    <row r="172" s="29" customFormat="1" ht="15" customHeight="1" x14ac:dyDescent="0.25"/>
    <row r="173" s="29" customFormat="1" ht="15" customHeight="1" x14ac:dyDescent="0.25"/>
    <row r="174" s="29" customFormat="1" ht="15" customHeight="1" x14ac:dyDescent="0.25"/>
    <row r="175" s="29" customFormat="1" ht="15" customHeight="1" x14ac:dyDescent="0.25"/>
    <row r="176" s="29" customFormat="1" ht="15" customHeight="1" x14ac:dyDescent="0.25"/>
    <row r="177" s="29" customFormat="1" ht="15" customHeight="1" x14ac:dyDescent="0.25"/>
    <row r="178" s="29" customFormat="1" ht="15" customHeight="1" x14ac:dyDescent="0.25"/>
    <row r="179" s="29" customFormat="1" ht="15" customHeight="1" x14ac:dyDescent="0.25"/>
    <row r="180" s="29" customFormat="1" ht="15" customHeight="1" x14ac:dyDescent="0.25"/>
    <row r="181" s="29" customFormat="1" ht="15" customHeight="1" x14ac:dyDescent="0.25"/>
    <row r="182" s="29" customFormat="1" ht="15" customHeight="1" x14ac:dyDescent="0.25"/>
    <row r="183" s="29" customFormat="1" ht="15" customHeight="1" x14ac:dyDescent="0.25"/>
    <row r="184" s="29" customFormat="1" ht="15" customHeight="1" x14ac:dyDescent="0.25"/>
    <row r="185" s="29" customFormat="1" ht="15" customHeight="1" x14ac:dyDescent="0.25"/>
    <row r="186" s="29" customFormat="1" ht="15" customHeight="1" x14ac:dyDescent="0.25"/>
    <row r="187" s="29" customFormat="1" ht="15" customHeight="1" x14ac:dyDescent="0.25"/>
    <row r="188" s="29" customFormat="1" ht="15" customHeight="1" x14ac:dyDescent="0.25"/>
    <row r="189" s="29" customFormat="1" ht="15" customHeight="1" x14ac:dyDescent="0.25"/>
    <row r="190" s="29" customFormat="1" ht="15" customHeight="1" x14ac:dyDescent="0.25"/>
    <row r="191" s="29" customFormat="1" ht="15" customHeight="1" x14ac:dyDescent="0.25"/>
    <row r="192" s="29" customFormat="1" ht="15" customHeight="1" x14ac:dyDescent="0.25"/>
    <row r="193" s="29" customFormat="1" ht="15" customHeight="1" x14ac:dyDescent="0.25"/>
    <row r="194" s="29" customFormat="1" ht="15" customHeight="1" x14ac:dyDescent="0.25"/>
    <row r="195" s="29" customFormat="1" ht="15" customHeight="1" x14ac:dyDescent="0.25"/>
    <row r="196" s="29" customFormat="1" ht="15" customHeight="1" x14ac:dyDescent="0.25"/>
    <row r="197" s="29" customFormat="1" ht="15" customHeight="1" x14ac:dyDescent="0.25"/>
    <row r="198" s="29" customFormat="1" ht="15" customHeight="1" x14ac:dyDescent="0.25"/>
    <row r="199" s="29" customFormat="1" ht="15" customHeight="1" x14ac:dyDescent="0.25"/>
    <row r="200" s="29" customFormat="1" ht="15" customHeight="1" x14ac:dyDescent="0.25"/>
    <row r="201" s="29" customFormat="1" ht="15" customHeight="1" x14ac:dyDescent="0.25"/>
    <row r="202" s="29" customFormat="1" ht="15" customHeight="1" x14ac:dyDescent="0.25"/>
    <row r="203" s="29" customFormat="1" ht="15" customHeight="1" x14ac:dyDescent="0.25"/>
    <row r="204" s="29" customFormat="1" ht="15" customHeight="1" x14ac:dyDescent="0.25"/>
    <row r="205" s="29" customFormat="1" ht="15" customHeight="1" x14ac:dyDescent="0.25"/>
    <row r="206" s="29" customFormat="1" ht="15" customHeight="1" x14ac:dyDescent="0.25"/>
    <row r="207" s="29" customFormat="1" ht="15" customHeight="1" x14ac:dyDescent="0.25"/>
    <row r="208" s="29" customFormat="1" ht="15" customHeight="1" x14ac:dyDescent="0.25"/>
    <row r="209" s="29" customFormat="1" ht="15" customHeight="1" x14ac:dyDescent="0.25"/>
    <row r="210" s="29" customFormat="1" ht="15" customHeight="1" x14ac:dyDescent="0.25"/>
    <row r="211" s="29" customFormat="1" ht="15" customHeight="1" x14ac:dyDescent="0.25"/>
    <row r="212" s="29" customFormat="1" ht="15" customHeight="1" x14ac:dyDescent="0.25"/>
    <row r="213" s="29" customFormat="1" ht="15" customHeight="1" x14ac:dyDescent="0.25"/>
    <row r="214" s="29" customFormat="1" ht="15" customHeight="1" x14ac:dyDescent="0.25"/>
    <row r="215" s="29" customFormat="1" ht="15" customHeight="1" x14ac:dyDescent="0.25"/>
    <row r="216" s="29" customFormat="1" ht="15" customHeight="1" x14ac:dyDescent="0.25"/>
    <row r="217" s="29" customFormat="1" ht="15" customHeight="1" x14ac:dyDescent="0.25"/>
    <row r="218" s="29" customFormat="1" ht="15" customHeight="1" x14ac:dyDescent="0.25"/>
    <row r="219" s="29" customFormat="1" ht="15" customHeight="1" x14ac:dyDescent="0.25"/>
    <row r="220" s="29" customFormat="1" ht="15" customHeight="1" x14ac:dyDescent="0.25"/>
    <row r="221" s="29" customFormat="1" ht="15" customHeight="1" x14ac:dyDescent="0.25"/>
    <row r="222" s="29" customFormat="1" ht="15" customHeight="1" x14ac:dyDescent="0.25"/>
    <row r="223" s="29" customFormat="1" ht="15" customHeight="1" x14ac:dyDescent="0.25"/>
    <row r="224" s="29" customFormat="1" ht="15" customHeight="1" x14ac:dyDescent="0.25"/>
    <row r="225" s="29" customFormat="1" ht="15" customHeight="1" x14ac:dyDescent="0.25"/>
    <row r="226" s="29" customFormat="1" ht="15" customHeight="1" x14ac:dyDescent="0.25"/>
    <row r="227" s="29" customFormat="1" ht="15" customHeight="1" x14ac:dyDescent="0.25"/>
    <row r="228" s="29" customFormat="1" ht="15" customHeight="1" x14ac:dyDescent="0.25"/>
    <row r="229" s="29" customFormat="1" ht="15" customHeight="1" x14ac:dyDescent="0.25"/>
    <row r="230" s="29" customFormat="1" ht="15" customHeight="1" x14ac:dyDescent="0.25"/>
    <row r="231" s="29" customFormat="1" ht="15" customHeight="1" x14ac:dyDescent="0.25"/>
    <row r="232" s="29" customFormat="1" ht="15" customHeight="1" x14ac:dyDescent="0.25"/>
    <row r="233" s="29" customFormat="1" ht="15" customHeight="1" x14ac:dyDescent="0.25"/>
    <row r="234" s="29" customFormat="1" ht="15" customHeight="1" x14ac:dyDescent="0.25"/>
    <row r="235" s="29" customFormat="1" ht="15" customHeight="1" x14ac:dyDescent="0.25"/>
    <row r="236" s="29" customFormat="1" ht="15" customHeight="1" x14ac:dyDescent="0.25"/>
    <row r="237" s="29" customFormat="1" ht="15" customHeight="1" x14ac:dyDescent="0.25"/>
    <row r="238" s="29" customFormat="1" ht="15" customHeight="1" x14ac:dyDescent="0.25"/>
    <row r="239" s="29" customFormat="1" ht="15" customHeight="1" x14ac:dyDescent="0.25"/>
    <row r="240" s="29" customFormat="1" ht="15" customHeight="1" x14ac:dyDescent="0.25"/>
    <row r="241" s="29" customFormat="1" ht="15" customHeight="1" x14ac:dyDescent="0.25"/>
    <row r="242" s="29" customFormat="1" ht="15" customHeight="1" x14ac:dyDescent="0.25"/>
    <row r="243" s="29" customFormat="1" ht="15" customHeight="1" x14ac:dyDescent="0.25"/>
    <row r="244" s="29" customFormat="1" ht="15" customHeight="1" x14ac:dyDescent="0.25"/>
    <row r="245" s="29" customFormat="1" ht="15" customHeight="1" x14ac:dyDescent="0.25"/>
    <row r="246" s="29" customFormat="1" ht="15" customHeight="1" x14ac:dyDescent="0.25"/>
    <row r="247" s="29" customFormat="1" ht="15" customHeight="1" x14ac:dyDescent="0.25"/>
    <row r="248" s="29" customFormat="1" ht="15" customHeight="1" x14ac:dyDescent="0.25"/>
    <row r="249" s="29" customFormat="1" ht="15" customHeight="1" x14ac:dyDescent="0.25"/>
    <row r="250" s="29" customFormat="1" ht="15" customHeight="1" x14ac:dyDescent="0.25"/>
    <row r="251" s="29" customFormat="1" ht="15" customHeight="1" x14ac:dyDescent="0.25"/>
    <row r="252" s="29" customFormat="1" ht="15" customHeight="1" x14ac:dyDescent="0.25"/>
    <row r="253" s="29" customFormat="1" ht="15" customHeight="1" x14ac:dyDescent="0.25"/>
    <row r="254" s="29" customFormat="1" ht="15" customHeight="1" x14ac:dyDescent="0.25"/>
    <row r="255" s="29" customFormat="1" ht="15" customHeight="1" x14ac:dyDescent="0.25"/>
    <row r="256" s="29" customFormat="1" ht="15" customHeight="1" x14ac:dyDescent="0.25"/>
    <row r="257" s="29" customFormat="1" ht="15" customHeight="1" x14ac:dyDescent="0.25"/>
    <row r="258" s="29" customFormat="1" ht="15" customHeight="1" x14ac:dyDescent="0.25"/>
    <row r="259" s="29" customFormat="1" ht="15" customHeight="1" x14ac:dyDescent="0.25"/>
    <row r="260" s="29" customFormat="1" ht="15" customHeight="1" x14ac:dyDescent="0.25"/>
    <row r="261" s="29" customFormat="1" ht="15" customHeight="1" x14ac:dyDescent="0.25"/>
    <row r="262" s="29" customFormat="1" ht="15" customHeight="1" x14ac:dyDescent="0.25"/>
    <row r="263" s="29" customFormat="1" ht="15" customHeight="1" x14ac:dyDescent="0.25"/>
    <row r="264" s="29" customFormat="1" ht="15" customHeight="1" x14ac:dyDescent="0.25"/>
    <row r="265" s="29" customFormat="1" ht="15" customHeight="1" x14ac:dyDescent="0.25"/>
    <row r="266" s="29" customFormat="1" ht="15" customHeight="1" x14ac:dyDescent="0.25"/>
    <row r="267" s="29" customFormat="1" ht="15" customHeight="1" x14ac:dyDescent="0.25"/>
  </sheetData>
  <mergeCells count="19">
    <mergeCell ref="E1:G1"/>
    <mergeCell ref="A2:G2"/>
    <mergeCell ref="C6:E6"/>
    <mergeCell ref="C15:E15"/>
    <mergeCell ref="C17:E17"/>
    <mergeCell ref="C4:C5"/>
    <mergeCell ref="D4:D5"/>
    <mergeCell ref="D7:D14"/>
    <mergeCell ref="C7:C14"/>
    <mergeCell ref="A4:A72"/>
    <mergeCell ref="D22:D29"/>
    <mergeCell ref="C30:C71"/>
    <mergeCell ref="D30:D71"/>
    <mergeCell ref="D18:D20"/>
    <mergeCell ref="B4:B72"/>
    <mergeCell ref="C72:E72"/>
    <mergeCell ref="C21:E21"/>
    <mergeCell ref="C18:C20"/>
    <mergeCell ref="C22:C29"/>
  </mergeCells>
  <phoneticPr fontId="5" type="noConversion"/>
  <pageMargins left="0.25" right="0.25" top="0.75" bottom="0.75" header="0.3" footer="0.3"/>
  <pageSetup paperSize="9" fitToWidth="0" fitToHeight="0" orientation="portrait" r:id="rId1"/>
  <ignoredErrors>
    <ignoredError sqref="D3:E3" numberStoredAsText="1"/>
    <ignoredError sqref="F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2022-04-22T06:29:49Z</cp:lastPrinted>
  <dcterms:created xsi:type="dcterms:W3CDTF">2022-04-21T16:19:02Z</dcterms:created>
  <dcterms:modified xsi:type="dcterms:W3CDTF">2025-09-19T09:01:01Z</dcterms:modified>
</cp:coreProperties>
</file>