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5_OOPP (20.12.2027)\2) Dodávky OOPP-ochrana rukou, postupné plnění 2025\"/>
    </mc:Choice>
  </mc:AlternateContent>
  <xr:revisionPtr revIDLastSave="0" documentId="13_ncr:1_{49D3780B-4C14-4CE4-BDD5-6F1B686808A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Část 2-Ochrana rukou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3" l="1"/>
  <c r="J6" i="3" s="1"/>
  <c r="I19" i="3" l="1"/>
  <c r="J19" i="3" s="1"/>
  <c r="I18" i="3"/>
  <c r="J18" i="3" s="1"/>
  <c r="I13" i="3"/>
  <c r="J13" i="3" s="1"/>
  <c r="I17" i="3" l="1"/>
  <c r="J17" i="3" s="1"/>
  <c r="I20" i="3" l="1"/>
  <c r="J20" i="3" s="1"/>
  <c r="I16" i="3"/>
  <c r="J16" i="3" s="1"/>
  <c r="I15" i="3"/>
  <c r="J15" i="3" s="1"/>
  <c r="I14" i="3"/>
  <c r="J14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5" i="3"/>
  <c r="J5" i="3" s="1"/>
  <c r="I4" i="3"/>
  <c r="I21" i="3" l="1"/>
  <c r="J4" i="3"/>
  <c r="J21" i="3" s="1"/>
</calcChain>
</file>

<file path=xl/sharedStrings.xml><?xml version="1.0" encoding="utf-8"?>
<sst xmlns="http://schemas.openxmlformats.org/spreadsheetml/2006/main" count="96" uniqueCount="56">
  <si>
    <t>druh OOPP</t>
  </si>
  <si>
    <t>rizika</t>
  </si>
  <si>
    <t>poznámka</t>
  </si>
  <si>
    <t>velikost</t>
  </si>
  <si>
    <t>mechanická</t>
  </si>
  <si>
    <t>rukavice pracovní</t>
  </si>
  <si>
    <t>prodyšnost, obratnost, přizpůsobivost ruce</t>
  </si>
  <si>
    <t>mechnická, chemická, biologická</t>
  </si>
  <si>
    <t>EN 388:2003, EN 420: 2003+A1:2009</t>
  </si>
  <si>
    <t>EN 388: 2016, EN ISO 374 -1: 2016, EN ISO 374-5, EN 420: 2003+A1:2009</t>
  </si>
  <si>
    <t>rukavice antivibrační</t>
  </si>
  <si>
    <t>EN 388, EN 420, EN ISO 10819</t>
  </si>
  <si>
    <t>pro práci s motorovou pilou, křovinořezem, zbíjecí kladiva apod.</t>
  </si>
  <si>
    <t>rukavice neprořezné</t>
  </si>
  <si>
    <t>EN 388, EN 381 -7</t>
  </si>
  <si>
    <t>pro práci s motorovou pilou</t>
  </si>
  <si>
    <t>rukavice zimní</t>
  </si>
  <si>
    <t xml:space="preserve">EN 388: 2003, EN 388: 2016, EN 511:2006, EN 420:2003 </t>
  </si>
  <si>
    <t>mechanická, chlad</t>
  </si>
  <si>
    <t>bezešvé, pletené</t>
  </si>
  <si>
    <t>položka číslo</t>
  </si>
  <si>
    <t>EN 420</t>
  </si>
  <si>
    <t>EN 420, EN 388, EN 407</t>
  </si>
  <si>
    <t>mechanická, teplo</t>
  </si>
  <si>
    <t>termoizolační, ochrana před sálavým teplem do 600 °C</t>
  </si>
  <si>
    <t>EN 420, EN 388</t>
  </si>
  <si>
    <t>mechanické</t>
  </si>
  <si>
    <t>bezešvé, bílé, pro jemnou práci</t>
  </si>
  <si>
    <t>bezešvé, kasilonové</t>
  </si>
  <si>
    <t>rukavice kožené</t>
  </si>
  <si>
    <t>polokožené rukavice</t>
  </si>
  <si>
    <r>
      <t xml:space="preserve">se suchým zipem okolo zápěstí </t>
    </r>
    <r>
      <rPr>
        <sz val="11"/>
        <rFont val="Calibri"/>
        <family val="2"/>
        <charset val="238"/>
        <scheme val="minor"/>
      </rPr>
      <t>- vnitřní strana středně jemná kůže, vnější velice pevná pletenina směs bavlny a syntetiky, příp. z bavlněného úpletu, suchý zip na zápěstí,  (pár)</t>
    </r>
  </si>
  <si>
    <t>hovězí štípenka</t>
  </si>
  <si>
    <t>rukavice kožené pětiprsté</t>
  </si>
  <si>
    <t>vepřová lícovka</t>
  </si>
  <si>
    <t>Nabídková cena za část celkem:</t>
  </si>
  <si>
    <t>všechny velikosti</t>
  </si>
  <si>
    <r>
      <t>ochranné pracovní rukavice pětiprsté</t>
    </r>
    <r>
      <rPr>
        <sz val="10"/>
        <rFont val="Arial"/>
        <family val="2"/>
        <charset val="238"/>
      </rPr>
      <t xml:space="preserve"> </t>
    </r>
  </si>
  <si>
    <t>EN, 388, EN 420</t>
  </si>
  <si>
    <t>kožené, zdvojená prošitá dlaň, hřbet z hrubé bavlněné tkaniny, tuhá manžeta, podšívka ve dlani</t>
  </si>
  <si>
    <r>
      <t>rukavice zimní</t>
    </r>
    <r>
      <rPr>
        <sz val="10"/>
        <rFont val="Arial"/>
        <family val="2"/>
        <charset val="238"/>
      </rPr>
      <t xml:space="preserve"> </t>
    </r>
  </si>
  <si>
    <t xml:space="preserve"> kožené, plyšová podšívka</t>
  </si>
  <si>
    <t>nitrilové, chemicky odolné, pevné</t>
  </si>
  <si>
    <t>EN 388, EN 420</t>
  </si>
  <si>
    <t>bavlněné, pletené, polomáčené</t>
  </si>
  <si>
    <t>bavlna + latex, polomáčené</t>
  </si>
  <si>
    <t>nylonový úplet s nástřikem, polomáčené</t>
  </si>
  <si>
    <t>rukavice ochranné</t>
  </si>
  <si>
    <t>bezešvé polyesterové pletené rukavice s nánosem polyuretanu na dlani,prstech</t>
  </si>
  <si>
    <t>Technická specifikace - ochrana rukou</t>
  </si>
  <si>
    <t xml:space="preserve">splnění normy </t>
  </si>
  <si>
    <t>nabídková cena za 1 kus dané položky v Kč bez DPH</t>
  </si>
  <si>
    <t>nabídková cena celkem za položku v Kč bez DPH</t>
  </si>
  <si>
    <t>nabídková cena za položku v Kč včetně DPH</t>
  </si>
  <si>
    <t>Komerční název nabízené komodity</t>
  </si>
  <si>
    <t>předpokládaný počet odebraných kusů (párů)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</si>
</sst>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 applyAlignment="1"/>
    <xf numFmtId="0" fontId="2" fillId="3" borderId="5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/>
    <xf numFmtId="0" fontId="0" fillId="4" borderId="9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 applyAlignment="1">
      <alignment wrapText="1"/>
    </xf>
    <xf numFmtId="0" fontId="0" fillId="0" borderId="12" xfId="0" applyBorder="1" applyAlignment="1">
      <alignment wrapText="1"/>
    </xf>
    <xf numFmtId="16" fontId="0" fillId="0" borderId="12" xfId="0" applyNumberFormat="1" applyBorder="1" applyAlignment="1">
      <alignment wrapText="1"/>
    </xf>
    <xf numFmtId="2" fontId="0" fillId="0" borderId="1" xfId="0" applyNumberFormat="1" applyBorder="1"/>
    <xf numFmtId="2" fontId="0" fillId="0" borderId="12" xfId="0" applyNumberFormat="1" applyBorder="1"/>
    <xf numFmtId="2" fontId="0" fillId="0" borderId="1" xfId="0" applyNumberFormat="1" applyFill="1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wrapText="1"/>
    </xf>
    <xf numFmtId="16" fontId="0" fillId="0" borderId="2" xfId="0" applyNumberFormat="1" applyBorder="1" applyAlignment="1">
      <alignment wrapText="1"/>
    </xf>
    <xf numFmtId="0" fontId="0" fillId="0" borderId="2" xfId="0" applyFont="1" applyBorder="1" applyAlignment="1">
      <alignment wrapText="1"/>
    </xf>
    <xf numFmtId="2" fontId="0" fillId="0" borderId="2" xfId="0" applyNumberFormat="1" applyBorder="1"/>
    <xf numFmtId="2" fontId="0" fillId="0" borderId="2" xfId="0" applyNumberForma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0" fillId="5" borderId="1" xfId="0" applyFill="1" applyBorder="1"/>
    <xf numFmtId="0" fontId="0" fillId="5" borderId="12" xfId="0" applyFill="1" applyBorder="1"/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0" fillId="5" borderId="2" xfId="0" applyNumberFormat="1" applyFill="1" applyBorder="1"/>
    <xf numFmtId="2" fontId="0" fillId="5" borderId="1" xfId="0" applyNumberFormat="1" applyFill="1" applyBorder="1"/>
    <xf numFmtId="2" fontId="0" fillId="5" borderId="12" xfId="0" applyNumberForma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3" zoomScale="85" zoomScaleNormal="85" workbookViewId="0">
      <selection activeCell="H4" sqref="H4"/>
    </sheetView>
  </sheetViews>
  <sheetFormatPr defaultRowHeight="15" x14ac:dyDescent="0.25"/>
  <cols>
    <col min="1" max="1" width="8.7109375" customWidth="1"/>
    <col min="2" max="2" width="21.7109375" customWidth="1"/>
    <col min="3" max="3" width="27.5703125" customWidth="1"/>
    <col min="4" max="4" width="32.7109375" customWidth="1"/>
    <col min="5" max="5" width="12.7109375" style="9" customWidth="1"/>
    <col min="6" max="6" width="45.5703125" style="9" customWidth="1"/>
    <col min="7" max="7" width="16" customWidth="1"/>
    <col min="8" max="8" width="20.5703125" customWidth="1"/>
    <col min="9" max="9" width="22" customWidth="1"/>
    <col min="10" max="10" width="22.140625" customWidth="1"/>
    <col min="11" max="11" width="24.7109375" style="6" customWidth="1"/>
    <col min="12" max="12" width="23.5703125" customWidth="1"/>
  </cols>
  <sheetData>
    <row r="1" spans="1:12" s="6" customFormat="1" ht="16.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2" s="6" customFormat="1" ht="30" customHeight="1" thickBot="1" x14ac:dyDescent="0.3">
      <c r="A2" s="44" t="s">
        <v>49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63" customHeight="1" thickBot="1" x14ac:dyDescent="0.3">
      <c r="A3" s="29" t="s">
        <v>20</v>
      </c>
      <c r="B3" s="30" t="s">
        <v>0</v>
      </c>
      <c r="C3" s="30" t="s">
        <v>50</v>
      </c>
      <c r="D3" s="30" t="s">
        <v>1</v>
      </c>
      <c r="E3" s="30" t="s">
        <v>3</v>
      </c>
      <c r="F3" s="30" t="s">
        <v>2</v>
      </c>
      <c r="G3" s="12" t="s">
        <v>55</v>
      </c>
      <c r="H3" s="12" t="s">
        <v>51</v>
      </c>
      <c r="I3" s="12" t="s">
        <v>52</v>
      </c>
      <c r="J3" s="12" t="s">
        <v>53</v>
      </c>
      <c r="K3" s="34" t="s">
        <v>54</v>
      </c>
    </row>
    <row r="4" spans="1:12" ht="45" customHeight="1" x14ac:dyDescent="0.25">
      <c r="A4" s="23">
        <v>1</v>
      </c>
      <c r="B4" s="24" t="s">
        <v>5</v>
      </c>
      <c r="C4" s="24" t="s">
        <v>8</v>
      </c>
      <c r="D4" s="24" t="s">
        <v>4</v>
      </c>
      <c r="E4" s="25" t="s">
        <v>36</v>
      </c>
      <c r="F4" s="26" t="s">
        <v>6</v>
      </c>
      <c r="G4" s="40">
        <v>10</v>
      </c>
      <c r="H4" s="46"/>
      <c r="I4" s="27">
        <f t="shared" ref="I4:I20" si="0">G4*H4</f>
        <v>0</v>
      </c>
      <c r="J4" s="28">
        <f t="shared" ref="J4:J20" si="1">I4*1.21</f>
        <v>0</v>
      </c>
      <c r="K4" s="35"/>
    </row>
    <row r="5" spans="1:12" ht="45" customHeight="1" x14ac:dyDescent="0.25">
      <c r="A5" s="15">
        <v>2</v>
      </c>
      <c r="B5" s="7" t="s">
        <v>5</v>
      </c>
      <c r="C5" s="7" t="s">
        <v>9</v>
      </c>
      <c r="D5" s="7" t="s">
        <v>7</v>
      </c>
      <c r="E5" s="5" t="s">
        <v>36</v>
      </c>
      <c r="F5" s="3" t="s">
        <v>42</v>
      </c>
      <c r="G5" s="41">
        <v>20</v>
      </c>
      <c r="H5" s="47"/>
      <c r="I5" s="20">
        <f t="shared" si="0"/>
        <v>0</v>
      </c>
      <c r="J5" s="22">
        <f t="shared" si="1"/>
        <v>0</v>
      </c>
      <c r="K5" s="36"/>
      <c r="L5" s="33"/>
    </row>
    <row r="6" spans="1:12" s="6" customFormat="1" ht="45" customHeight="1" x14ac:dyDescent="0.25">
      <c r="A6" s="15">
        <v>3</v>
      </c>
      <c r="B6" s="7" t="s">
        <v>5</v>
      </c>
      <c r="C6" s="7" t="s">
        <v>43</v>
      </c>
      <c r="D6" s="7" t="s">
        <v>4</v>
      </c>
      <c r="E6" s="5" t="s">
        <v>36</v>
      </c>
      <c r="F6" s="3" t="s">
        <v>44</v>
      </c>
      <c r="G6" s="41">
        <v>45</v>
      </c>
      <c r="H6" s="47"/>
      <c r="I6" s="20">
        <f t="shared" si="0"/>
        <v>0</v>
      </c>
      <c r="J6" s="22">
        <f>I6*1.21</f>
        <v>0</v>
      </c>
      <c r="K6" s="36"/>
      <c r="L6" s="33"/>
    </row>
    <row r="7" spans="1:12" ht="45" customHeight="1" x14ac:dyDescent="0.25">
      <c r="A7" s="15">
        <v>4</v>
      </c>
      <c r="B7" s="7" t="s">
        <v>5</v>
      </c>
      <c r="C7" s="7" t="s">
        <v>25</v>
      </c>
      <c r="D7" s="7" t="s">
        <v>26</v>
      </c>
      <c r="E7" s="5" t="s">
        <v>36</v>
      </c>
      <c r="F7" s="3" t="s">
        <v>27</v>
      </c>
      <c r="G7" s="41">
        <v>5</v>
      </c>
      <c r="H7" s="47"/>
      <c r="I7" s="20">
        <f t="shared" si="0"/>
        <v>0</v>
      </c>
      <c r="J7" s="22">
        <f t="shared" si="1"/>
        <v>0</v>
      </c>
      <c r="K7" s="36"/>
    </row>
    <row r="8" spans="1:12" ht="45" customHeight="1" x14ac:dyDescent="0.25">
      <c r="A8" s="15">
        <v>5</v>
      </c>
      <c r="B8" s="7" t="s">
        <v>5</v>
      </c>
      <c r="C8" s="7" t="s">
        <v>21</v>
      </c>
      <c r="D8" s="7" t="s">
        <v>26</v>
      </c>
      <c r="E8" s="5" t="s">
        <v>36</v>
      </c>
      <c r="F8" s="3" t="s">
        <v>28</v>
      </c>
      <c r="G8" s="41">
        <v>10</v>
      </c>
      <c r="H8" s="47"/>
      <c r="I8" s="20">
        <f t="shared" si="0"/>
        <v>0</v>
      </c>
      <c r="J8" s="22">
        <f t="shared" si="1"/>
        <v>0</v>
      </c>
      <c r="K8" s="36"/>
    </row>
    <row r="9" spans="1:12" ht="45" customHeight="1" x14ac:dyDescent="0.25">
      <c r="A9" s="15">
        <v>6</v>
      </c>
      <c r="B9" s="7" t="s">
        <v>5</v>
      </c>
      <c r="C9" s="7" t="s">
        <v>22</v>
      </c>
      <c r="D9" s="7" t="s">
        <v>23</v>
      </c>
      <c r="E9" s="5" t="s">
        <v>36</v>
      </c>
      <c r="F9" s="3" t="s">
        <v>24</v>
      </c>
      <c r="G9" s="41">
        <v>10</v>
      </c>
      <c r="H9" s="47"/>
      <c r="I9" s="20">
        <f t="shared" si="0"/>
        <v>0</v>
      </c>
      <c r="J9" s="22">
        <f t="shared" si="1"/>
        <v>0</v>
      </c>
      <c r="K9" s="36"/>
    </row>
    <row r="10" spans="1:12" ht="45" customHeight="1" x14ac:dyDescent="0.25">
      <c r="A10" s="15">
        <v>7</v>
      </c>
      <c r="B10" s="7" t="s">
        <v>10</v>
      </c>
      <c r="C10" s="7" t="s">
        <v>11</v>
      </c>
      <c r="D10" s="7" t="s">
        <v>4</v>
      </c>
      <c r="E10" s="5" t="s">
        <v>36</v>
      </c>
      <c r="F10" s="3" t="s">
        <v>12</v>
      </c>
      <c r="G10" s="41">
        <v>14</v>
      </c>
      <c r="H10" s="47"/>
      <c r="I10" s="20">
        <f t="shared" si="0"/>
        <v>0</v>
      </c>
      <c r="J10" s="22">
        <f t="shared" si="1"/>
        <v>0</v>
      </c>
      <c r="K10" s="37"/>
    </row>
    <row r="11" spans="1:12" ht="45" customHeight="1" x14ac:dyDescent="0.25">
      <c r="A11" s="15">
        <v>8</v>
      </c>
      <c r="B11" s="7" t="s">
        <v>13</v>
      </c>
      <c r="C11" s="7" t="s">
        <v>14</v>
      </c>
      <c r="D11" s="7" t="s">
        <v>4</v>
      </c>
      <c r="E11" s="5" t="s">
        <v>36</v>
      </c>
      <c r="F11" s="3" t="s">
        <v>15</v>
      </c>
      <c r="G11" s="41">
        <v>13</v>
      </c>
      <c r="H11" s="47"/>
      <c r="I11" s="20">
        <f t="shared" si="0"/>
        <v>0</v>
      </c>
      <c r="J11" s="22">
        <f t="shared" si="1"/>
        <v>0</v>
      </c>
      <c r="K11" s="38"/>
    </row>
    <row r="12" spans="1:12" ht="45" customHeight="1" x14ac:dyDescent="0.25">
      <c r="A12" s="15">
        <v>9</v>
      </c>
      <c r="B12" s="7" t="s">
        <v>16</v>
      </c>
      <c r="C12" s="7" t="s">
        <v>17</v>
      </c>
      <c r="D12" s="7" t="s">
        <v>18</v>
      </c>
      <c r="E12" s="5" t="s">
        <v>36</v>
      </c>
      <c r="F12" s="3" t="s">
        <v>19</v>
      </c>
      <c r="G12" s="41">
        <v>10</v>
      </c>
      <c r="H12" s="47"/>
      <c r="I12" s="20">
        <f t="shared" si="0"/>
        <v>0</v>
      </c>
      <c r="J12" s="22">
        <f t="shared" si="1"/>
        <v>0</v>
      </c>
      <c r="K12" s="38"/>
    </row>
    <row r="13" spans="1:12" s="1" customFormat="1" ht="45" customHeight="1" x14ac:dyDescent="0.25">
      <c r="A13" s="15">
        <v>10</v>
      </c>
      <c r="B13" s="8" t="s">
        <v>40</v>
      </c>
      <c r="C13" s="7" t="s">
        <v>21</v>
      </c>
      <c r="D13" s="7"/>
      <c r="E13" s="7" t="s">
        <v>36</v>
      </c>
      <c r="F13" s="7" t="s">
        <v>41</v>
      </c>
      <c r="G13" s="41">
        <v>4</v>
      </c>
      <c r="H13" s="47"/>
      <c r="I13" s="20">
        <f t="shared" si="0"/>
        <v>0</v>
      </c>
      <c r="J13" s="22">
        <f t="shared" si="1"/>
        <v>0</v>
      </c>
      <c r="K13" s="38"/>
    </row>
    <row r="14" spans="1:12" ht="45" customHeight="1" x14ac:dyDescent="0.25">
      <c r="A14" s="15">
        <v>11</v>
      </c>
      <c r="B14" s="4" t="s">
        <v>29</v>
      </c>
      <c r="C14" s="7" t="s">
        <v>25</v>
      </c>
      <c r="D14" s="7" t="s">
        <v>4</v>
      </c>
      <c r="E14" s="5" t="s">
        <v>36</v>
      </c>
      <c r="F14" s="7" t="s">
        <v>32</v>
      </c>
      <c r="G14" s="41">
        <v>20</v>
      </c>
      <c r="H14" s="47"/>
      <c r="I14" s="20">
        <f t="shared" si="0"/>
        <v>0</v>
      </c>
      <c r="J14" s="22">
        <f t="shared" si="1"/>
        <v>0</v>
      </c>
      <c r="K14" s="38"/>
    </row>
    <row r="15" spans="1:12" ht="60" customHeight="1" x14ac:dyDescent="0.25">
      <c r="A15" s="15">
        <v>12</v>
      </c>
      <c r="B15" s="4" t="s">
        <v>30</v>
      </c>
      <c r="C15" s="7" t="s">
        <v>21</v>
      </c>
      <c r="D15" s="7" t="s">
        <v>4</v>
      </c>
      <c r="E15" s="5" t="s">
        <v>36</v>
      </c>
      <c r="F15" s="2" t="s">
        <v>31</v>
      </c>
      <c r="G15" s="41">
        <v>76</v>
      </c>
      <c r="H15" s="47"/>
      <c r="I15" s="20">
        <f t="shared" si="0"/>
        <v>0</v>
      </c>
      <c r="J15" s="22">
        <f t="shared" si="1"/>
        <v>0</v>
      </c>
      <c r="K15" s="38"/>
    </row>
    <row r="16" spans="1:12" ht="45" customHeight="1" x14ac:dyDescent="0.25">
      <c r="A16" s="15">
        <v>13</v>
      </c>
      <c r="B16" s="4" t="s">
        <v>5</v>
      </c>
      <c r="C16" s="7" t="s">
        <v>43</v>
      </c>
      <c r="D16" s="7" t="s">
        <v>4</v>
      </c>
      <c r="E16" s="5" t="s">
        <v>36</v>
      </c>
      <c r="F16" s="7" t="s">
        <v>45</v>
      </c>
      <c r="G16" s="41">
        <v>25</v>
      </c>
      <c r="H16" s="47"/>
      <c r="I16" s="20">
        <f t="shared" si="0"/>
        <v>0</v>
      </c>
      <c r="J16" s="20">
        <f t="shared" si="1"/>
        <v>0</v>
      </c>
      <c r="K16" s="38"/>
    </row>
    <row r="17" spans="1:11" s="6" customFormat="1" ht="45" customHeight="1" x14ac:dyDescent="0.25">
      <c r="A17" s="15">
        <v>14</v>
      </c>
      <c r="B17" s="4" t="s">
        <v>5</v>
      </c>
      <c r="C17" s="7" t="s">
        <v>38</v>
      </c>
      <c r="D17" s="7" t="s">
        <v>4</v>
      </c>
      <c r="E17" s="5" t="s">
        <v>36</v>
      </c>
      <c r="F17" s="7" t="s">
        <v>46</v>
      </c>
      <c r="G17" s="41">
        <v>10</v>
      </c>
      <c r="H17" s="47"/>
      <c r="I17" s="20">
        <f t="shared" si="0"/>
        <v>0</v>
      </c>
      <c r="J17" s="20">
        <f t="shared" si="1"/>
        <v>0</v>
      </c>
      <c r="K17" s="38"/>
    </row>
    <row r="18" spans="1:11" s="1" customFormat="1" ht="45" customHeight="1" x14ac:dyDescent="0.25">
      <c r="A18" s="15">
        <v>15</v>
      </c>
      <c r="B18" s="8" t="s">
        <v>37</v>
      </c>
      <c r="C18" s="4" t="s">
        <v>43</v>
      </c>
      <c r="D18" s="7"/>
      <c r="E18" s="4" t="s">
        <v>36</v>
      </c>
      <c r="F18" s="7" t="s">
        <v>39</v>
      </c>
      <c r="G18" s="41">
        <v>10</v>
      </c>
      <c r="H18" s="47"/>
      <c r="I18" s="20">
        <f t="shared" si="0"/>
        <v>0</v>
      </c>
      <c r="J18" s="20">
        <f t="shared" si="1"/>
        <v>0</v>
      </c>
      <c r="K18" s="38"/>
    </row>
    <row r="19" spans="1:11" s="6" customFormat="1" ht="45" customHeight="1" x14ac:dyDescent="0.25">
      <c r="A19" s="15">
        <v>16</v>
      </c>
      <c r="B19" s="8" t="s">
        <v>47</v>
      </c>
      <c r="C19" s="4" t="s">
        <v>43</v>
      </c>
      <c r="D19" s="7" t="s">
        <v>4</v>
      </c>
      <c r="E19" s="4" t="s">
        <v>36</v>
      </c>
      <c r="F19" s="7" t="s">
        <v>48</v>
      </c>
      <c r="G19" s="42">
        <v>66</v>
      </c>
      <c r="H19" s="47"/>
      <c r="I19" s="20">
        <f t="shared" si="0"/>
        <v>0</v>
      </c>
      <c r="J19" s="20">
        <f t="shared" si="1"/>
        <v>0</v>
      </c>
      <c r="K19" s="38"/>
    </row>
    <row r="20" spans="1:11" ht="45" customHeight="1" thickBot="1" x14ac:dyDescent="0.3">
      <c r="A20" s="16">
        <v>17</v>
      </c>
      <c r="B20" s="17" t="s">
        <v>33</v>
      </c>
      <c r="C20" s="18" t="s">
        <v>43</v>
      </c>
      <c r="D20" s="18" t="s">
        <v>4</v>
      </c>
      <c r="E20" s="19" t="s">
        <v>36</v>
      </c>
      <c r="F20" s="18" t="s">
        <v>34</v>
      </c>
      <c r="G20" s="43">
        <v>4</v>
      </c>
      <c r="H20" s="48"/>
      <c r="I20" s="21">
        <f t="shared" si="0"/>
        <v>0</v>
      </c>
      <c r="J20" s="21">
        <f t="shared" si="1"/>
        <v>0</v>
      </c>
      <c r="K20" s="39"/>
    </row>
    <row r="21" spans="1:11" ht="15.75" thickBot="1" x14ac:dyDescent="0.3">
      <c r="A21" s="6"/>
      <c r="B21" s="6"/>
      <c r="C21" s="6"/>
      <c r="D21" s="6"/>
      <c r="G21" s="31" t="s">
        <v>35</v>
      </c>
      <c r="H21" s="32"/>
      <c r="I21" s="13">
        <f>SUM(I4:I20)</f>
        <v>0</v>
      </c>
      <c r="J21" s="14">
        <f>SUM(J4:J20)</f>
        <v>0</v>
      </c>
    </row>
    <row r="23" spans="1:11" x14ac:dyDescent="0.25">
      <c r="A23" s="6"/>
      <c r="B23" s="6"/>
      <c r="C23" s="6"/>
      <c r="D23" s="6"/>
      <c r="G23" s="6"/>
      <c r="H23" s="6"/>
      <c r="I23" s="10"/>
      <c r="J23" s="6"/>
    </row>
    <row r="26" spans="1:11" x14ac:dyDescent="0.25">
      <c r="A26" s="6"/>
      <c r="B26" s="6"/>
      <c r="C26" s="6"/>
      <c r="D26" s="6"/>
      <c r="G26" s="10"/>
      <c r="H26" s="6"/>
      <c r="I26" s="6"/>
      <c r="J26" s="6"/>
    </row>
  </sheetData>
  <mergeCells count="1">
    <mergeCell ref="A2:K2"/>
  </mergeCells>
  <pageMargins left="0.7" right="0.7" top="0.78740157499999996" bottom="0.78740157499999996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2-Ochrana rukou</vt:lpstr>
    </vt:vector>
  </TitlesOfParts>
  <Company>Mendelova univerzita v Brně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Klubalová</dc:creator>
  <cp:lastModifiedBy>Zdeněk Bartl</cp:lastModifiedBy>
  <cp:lastPrinted>2025-06-03T06:28:25Z</cp:lastPrinted>
  <dcterms:created xsi:type="dcterms:W3CDTF">2022-01-04T09:07:15Z</dcterms:created>
  <dcterms:modified xsi:type="dcterms:W3CDTF">2025-09-09T06:09:22Z</dcterms:modified>
</cp:coreProperties>
</file>