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3_Zakázka__425165/"/>
    </mc:Choice>
  </mc:AlternateContent>
  <xr:revisionPtr revIDLastSave="11" documentId="8_{C40495C5-BABA-4AA2-B0AD-F9F3A50F08C2}" xr6:coauthVersionLast="47" xr6:coauthVersionMax="47" xr10:uidLastSave="{A35C0B19-AA50-422B-8EFC-167255626145}"/>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G26" i="1"/>
  <c r="F16" i="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<sst xmlns="http://schemas.openxmlformats.org/spreadsheetml/2006/main" count="125" uniqueCount="59">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</sst>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T3" sqref="T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t="str">
        <f>TAB!$G$23</f>
        <v>2,3,4,5</v>
      </c>
      <c r="K2" s="29"/>
      <c r="L2" s="46" t="s">
        <v>42</v>
      </c>
      <c r="M2" s="50">
        <f>TAB!$G$24</f>
        <v>425165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hidden="1" customHeight="1" x14ac:dyDescent="0.2">
      <c r="B6" s="112" t="s">
        <v>46</v>
      </c>
      <c r="C6" s="108" t="s">
        <v>11</v>
      </c>
      <c r="D6" s="72" t="s">
        <v>13</v>
      </c>
      <c r="E6" s="82">
        <f>TAB!I4</f>
        <v>0</v>
      </c>
      <c r="F6" s="82">
        <f>TAB!J4</f>
        <v>0</v>
      </c>
      <c r="G6" s="75">
        <f>TAB!K4</f>
        <v>0</v>
      </c>
      <c r="H6" s="75">
        <f>TAB!L4</f>
        <v>0</v>
      </c>
      <c r="I6" s="75">
        <f>TAB!M4</f>
        <v>0</v>
      </c>
      <c r="J6" s="75">
        <f>TAB!N4</f>
        <v>0</v>
      </c>
      <c r="K6" s="75">
        <f>TAB!O4</f>
        <v>0</v>
      </c>
      <c r="L6" s="76">
        <f>TAB!P4</f>
        <v>0</v>
      </c>
      <c r="M6" s="77">
        <f t="shared" ref="M6:M16" si="0">SUM(E6:L6)</f>
        <v>0</v>
      </c>
      <c r="N6" s="43"/>
      <c r="O6" s="9" t="s">
        <v>19</v>
      </c>
      <c r="P6" s="9"/>
      <c r="Q6" s="9"/>
      <c r="R6" s="9"/>
      <c r="S6" s="9"/>
      <c r="T6" s="9"/>
      <c r="U6" s="9"/>
      <c r="V6" s="9"/>
      <c r="W6" s="9"/>
      <c r="X6" s="9"/>
      <c r="Y6" s="9"/>
      <c r="Z6" s="9"/>
      <c r="AA6" s="9"/>
      <c r="AB6" s="9"/>
      <c r="AC6" s="9"/>
      <c r="AD6" s="9"/>
      <c r="AE6" s="9"/>
      <c r="AF6" s="9"/>
      <c r="AG6" s="43"/>
      <c r="AH6" s="43"/>
    </row>
    <row r="7" spans="2:34" ht="21" hidden="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hidden="1" customHeight="1" x14ac:dyDescent="0.2">
      <c r="B8" s="113"/>
      <c r="C8" s="110" t="s">
        <v>12</v>
      </c>
      <c r="D8" s="63" t="s">
        <v>13</v>
      </c>
      <c r="E8" s="64">
        <f>TAB!I5</f>
        <v>0</v>
      </c>
      <c r="F8" s="65">
        <f>TAB!J5</f>
        <v>0</v>
      </c>
      <c r="G8" s="65">
        <f>TAB!K5</f>
        <v>0</v>
      </c>
      <c r="H8" s="65">
        <f>TAB!L5</f>
        <v>0</v>
      </c>
      <c r="I8" s="65">
        <f>TAB!M5</f>
        <v>0</v>
      </c>
      <c r="J8" s="65">
        <f>TAB!N5</f>
        <v>0</v>
      </c>
      <c r="K8" s="65">
        <f>TAB!O5</f>
        <v>0</v>
      </c>
      <c r="L8" s="66">
        <f>TAB!P5</f>
        <v>0</v>
      </c>
      <c r="M8" s="67">
        <f t="shared" si="0"/>
        <v>0</v>
      </c>
      <c r="N8" s="43"/>
      <c r="O8" s="9"/>
      <c r="P8" s="9"/>
      <c r="Q8" s="9"/>
      <c r="R8" s="9"/>
      <c r="S8" s="9"/>
      <c r="T8" s="9"/>
      <c r="U8" s="9"/>
      <c r="V8" s="9"/>
      <c r="W8" s="9"/>
      <c r="X8" s="9"/>
      <c r="Y8" s="9"/>
      <c r="Z8" s="9"/>
      <c r="AA8" s="9"/>
      <c r="AB8" s="9"/>
      <c r="AC8" s="9"/>
      <c r="AD8" s="9"/>
      <c r="AE8" s="9"/>
      <c r="AF8" s="9"/>
      <c r="AG8" s="43"/>
      <c r="AH8" s="43"/>
    </row>
    <row r="9" spans="2:34" ht="21" hidden="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111</v>
      </c>
      <c r="F22" s="74">
        <f>TAB!J12</f>
        <v>24</v>
      </c>
      <c r="G22" s="75">
        <f>TAB!K12</f>
        <v>160</v>
      </c>
      <c r="H22" s="75">
        <f>TAB!L12</f>
        <v>10</v>
      </c>
      <c r="I22" s="75">
        <f>TAB!M12</f>
        <v>60</v>
      </c>
      <c r="J22" s="75">
        <f>TAB!N12</f>
        <v>30</v>
      </c>
      <c r="K22" s="75">
        <f>TAB!O12</f>
        <v>30</v>
      </c>
      <c r="L22" s="76">
        <f>TAB!P12</f>
        <v>50</v>
      </c>
      <c r="M22" s="77">
        <f t="shared" ref="M22" si="5">SUM(E22:L22)</f>
        <v>475</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125</v>
      </c>
      <c r="F24" s="65">
        <f>TAB!J13</f>
        <v>120</v>
      </c>
      <c r="G24" s="65">
        <f>TAB!K13</f>
        <v>10</v>
      </c>
      <c r="H24" s="65">
        <f>TAB!L13</f>
        <v>20</v>
      </c>
      <c r="I24" s="65">
        <f>TAB!M13</f>
        <v>30</v>
      </c>
      <c r="J24" s="65">
        <f>TAB!N13</f>
        <v>5</v>
      </c>
      <c r="K24" s="65">
        <f>TAB!O13</f>
        <v>5</v>
      </c>
      <c r="L24" s="66">
        <f>TAB!P13</f>
        <v>10</v>
      </c>
      <c r="M24" s="67">
        <f t="shared" ref="M24" si="6">SUM(E24:L24)</f>
        <v>325</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hidden="1"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21"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9" workbookViewId="0">
      <selection activeCell="I14" sqref="I14"/>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c r="O4" s="52"/>
      <c r="P4" s="53"/>
    </row>
    <row r="5" spans="2:16" ht="30" customHeight="1" thickBot="1" x14ac:dyDescent="0.3">
      <c r="B5" t="s">
        <v>21</v>
      </c>
      <c r="D5">
        <v>3</v>
      </c>
      <c r="E5" s="149"/>
      <c r="F5" s="135"/>
      <c r="G5" s="54" t="s">
        <v>12</v>
      </c>
      <c r="H5" s="58" t="s">
        <v>37</v>
      </c>
      <c r="I5" s="61"/>
      <c r="J5" s="55"/>
      <c r="K5" s="55"/>
      <c r="L5" s="55"/>
      <c r="M5" s="55"/>
      <c r="N5" s="55"/>
      <c r="O5" s="55"/>
      <c r="P5" s="56"/>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v>111</v>
      </c>
      <c r="J12" s="52">
        <v>24</v>
      </c>
      <c r="K12" s="52">
        <v>160</v>
      </c>
      <c r="L12" s="52">
        <v>10</v>
      </c>
      <c r="M12" s="52">
        <v>60</v>
      </c>
      <c r="N12" s="52">
        <v>30</v>
      </c>
      <c r="O12" s="52">
        <v>30</v>
      </c>
      <c r="P12" s="53">
        <v>50</v>
      </c>
    </row>
    <row r="13" spans="2:16" ht="30" customHeight="1" thickBot="1" x14ac:dyDescent="0.3">
      <c r="E13" s="149"/>
      <c r="F13" s="135"/>
      <c r="G13" s="54" t="s">
        <v>12</v>
      </c>
      <c r="H13" s="58" t="s">
        <v>37</v>
      </c>
      <c r="I13" s="61">
        <v>125</v>
      </c>
      <c r="J13" s="55">
        <v>120</v>
      </c>
      <c r="K13" s="55">
        <v>10</v>
      </c>
      <c r="L13" s="55">
        <v>20</v>
      </c>
      <c r="M13" s="55">
        <v>30</v>
      </c>
      <c r="N13" s="55">
        <v>5</v>
      </c>
      <c r="O13" s="55">
        <v>5</v>
      </c>
      <c r="P13" s="56">
        <v>10</v>
      </c>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t="s">
        <v>58</v>
      </c>
    </row>
    <row r="24" spans="6:8" ht="16.5" customHeight="1" x14ac:dyDescent="0.25">
      <c r="F24" s="98" t="s">
        <v>44</v>
      </c>
      <c r="G24" s="95">
        <v>425165</v>
      </c>
    </row>
    <row r="25" spans="6:8" ht="16.5" customHeight="1" x14ac:dyDescent="0.35">
      <c r="F25" s="98" t="s">
        <v>45</v>
      </c>
      <c r="G25" s="96">
        <v>46022</v>
      </c>
      <c r="H25" s="84"/>
    </row>
    <row r="26" spans="6:8" x14ac:dyDescent="0.25">
      <c r="F26" s="99" t="s">
        <v>49</v>
      </c>
      <c r="G26" s="100">
        <v>600000</v>
      </c>
    </row>
  </sheetData>
  <sheetProtection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2025-09-01T08:12:36Z</dcterms:modified>
</cp:coreProperties>
</file>