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https://mendelu-my.sharepoint.com/personal/silhanek_mendelu_cz/Documents/Dokumenty/05_VEŘEJNÉ ZAKÁZKY/00_DNS_2023-2027/18__Těžební činnosti______IV.Q_2025/2_Zakázka__425007/"/>
    </mc:Choice>
  </mc:AlternateContent>
  <xr:revisionPtr revIDLastSave="123" documentId="8_{D9CB7220-D24D-4301-A555-E8E6B8773E53}" xr6:coauthVersionLast="47" xr6:coauthVersionMax="47" xr10:uidLastSave="{26D9AC80-BEEB-4267-B9D5-86F59D63FDA2}"/>
  <bookViews>
    <workbookView xWindow="-120" yWindow="-120" windowWidth="29040" windowHeight="15720" xr2:uid="{00000000-000D-0000-FFFF-FFFF00000000}"/>
  </bookViews>
  <sheets>
    <sheet name="Nabídkový list" sheetId="1" r:id="rId1"/>
    <sheet name="TAB" sheetId="3" state="hidden" r:id="rId2"/>
    <sheet name="List1" sheetId="4" state="hidden" r:id="rId3"/>
  </sheets>
  <definedNames>
    <definedName name="_xlnm.Print_Area" localSheetId="0">'Nabídkový list'!$A$1:$M$39</definedName>
    <definedName name="Polesi">TAB!$B$3:$B$5</definedName>
    <definedName name="usek">TAB!$D$3:$D$9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 l="1"/>
  <c r="L16" i="1" l="1"/>
  <c r="K16" i="1"/>
  <c r="J16" i="1"/>
  <c r="I16" i="1"/>
  <c r="H16" i="1"/>
  <c r="G16" i="1"/>
  <c r="E16" i="1"/>
  <c r="L24" i="1"/>
  <c r="K24" i="1"/>
  <c r="J24" i="1"/>
  <c r="I24" i="1"/>
  <c r="H24" i="1"/>
  <c r="G24" i="1"/>
  <c r="F24" i="1"/>
  <c r="E24" i="1"/>
  <c r="E22" i="1"/>
  <c r="L28" i="1"/>
  <c r="K28" i="1"/>
  <c r="J28" i="1"/>
  <c r="I28" i="1"/>
  <c r="H28" i="1"/>
  <c r="G28" i="1"/>
  <c r="F28" i="1"/>
  <c r="E28" i="1"/>
  <c r="L26" i="1"/>
  <c r="K26" i="1"/>
  <c r="J26" i="1"/>
  <c r="I26" i="1"/>
  <c r="H26" i="1"/>
  <c r="G26" i="1"/>
  <c r="F26" i="1"/>
  <c r="E26" i="1"/>
  <c r="L22" i="1"/>
  <c r="K22" i="1"/>
  <c r="I22" i="1"/>
  <c r="H22" i="1"/>
  <c r="G22" i="1"/>
  <c r="J22" i="1"/>
  <c r="F22" i="1"/>
  <c r="L14" i="1"/>
  <c r="K14" i="1"/>
  <c r="J14" i="1"/>
  <c r="E14" i="1"/>
  <c r="F14" i="1"/>
  <c r="M24" i="1" l="1"/>
  <c r="M26" i="1"/>
  <c r="M28" i="1"/>
  <c r="M22" i="1"/>
  <c r="E2" i="1"/>
  <c r="K8" i="1"/>
  <c r="M3" i="1"/>
  <c r="E6" i="1" l="1"/>
  <c r="F6" i="1"/>
  <c r="G6" i="1"/>
  <c r="H6" i="1"/>
  <c r="I6" i="1"/>
  <c r="J6" i="1"/>
  <c r="K6" i="1"/>
  <c r="L6" i="1"/>
  <c r="E18" i="1" l="1"/>
  <c r="F18" i="1"/>
  <c r="E20" i="1" l="1"/>
  <c r="F20" i="1"/>
  <c r="G20" i="1"/>
  <c r="H20" i="1"/>
  <c r="I20" i="1"/>
  <c r="J20" i="1"/>
  <c r="K20" i="1"/>
  <c r="L20" i="1"/>
  <c r="G18" i="1" l="1"/>
  <c r="H18" i="1"/>
  <c r="I18" i="1"/>
  <c r="J18" i="1"/>
  <c r="K18" i="1"/>
  <c r="L18" i="1"/>
  <c r="M20" i="1" l="1"/>
  <c r="M18" i="1"/>
  <c r="J2" i="1" l="1"/>
  <c r="M2" i="1"/>
  <c r="F10" i="1" l="1"/>
  <c r="G10" i="1"/>
  <c r="E10" i="1"/>
  <c r="H10" i="1"/>
  <c r="I10" i="1"/>
  <c r="J10" i="1"/>
  <c r="K10" i="1"/>
  <c r="L10" i="1"/>
  <c r="G14" i="1"/>
  <c r="H14" i="1"/>
  <c r="I14" i="1"/>
  <c r="E12" i="1"/>
  <c r="F12" i="1"/>
  <c r="G12" i="1"/>
  <c r="H12" i="1"/>
  <c r="I12" i="1"/>
  <c r="J12" i="1"/>
  <c r="K12" i="1"/>
  <c r="L12" i="1"/>
  <c r="E8" i="1"/>
  <c r="M32" i="1" s="1"/>
  <c r="F8" i="1"/>
  <c r="G8" i="1"/>
  <c r="H8" i="1"/>
  <c r="I8" i="1"/>
  <c r="J8" i="1"/>
  <c r="L8" i="1"/>
  <c r="M16" i="1" l="1"/>
  <c r="M12" i="1"/>
  <c r="M10" i="1"/>
  <c r="M14" i="1" l="1"/>
  <c r="M8" i="1"/>
  <c r="M6" i="1"/>
  <c r="M33" i="1" l="1"/>
  <c r="M34" i="1" s="1"/>
</calcChain>
</file>

<file path=xl/sharedStrings.xml><?xml version="1.0" encoding="utf-8"?>
<sst xmlns="http://schemas.openxmlformats.org/spreadsheetml/2006/main" count="125" uniqueCount="59">
  <si>
    <t>do 0,09</t>
  </si>
  <si>
    <t xml:space="preserve">1,00 + </t>
  </si>
  <si>
    <t>0,10-0,14</t>
  </si>
  <si>
    <t>0,15-0,19</t>
  </si>
  <si>
    <t>0,20-0,29</t>
  </si>
  <si>
    <t>0,30-0,49</t>
  </si>
  <si>
    <t>0,50-0,69</t>
  </si>
  <si>
    <t>skupina  dřevin</t>
  </si>
  <si>
    <r>
      <t>hmotnatost těžených stromů v m</t>
    </r>
    <r>
      <rPr>
        <b/>
        <vertAlign val="superscript"/>
        <sz val="11"/>
        <color theme="1"/>
        <rFont val="Arial"/>
        <family val="2"/>
        <charset val="238"/>
      </rPr>
      <t>3</t>
    </r>
  </si>
  <si>
    <r>
      <t>celkem m</t>
    </r>
    <r>
      <rPr>
        <b/>
        <vertAlign val="superscript"/>
        <sz val="11"/>
        <color theme="1"/>
        <rFont val="Arial"/>
        <family val="2"/>
        <charset val="238"/>
      </rPr>
      <t>3</t>
    </r>
  </si>
  <si>
    <r>
      <t xml:space="preserve">Technologie   </t>
    </r>
    <r>
      <rPr>
        <b/>
        <i/>
        <sz val="9"/>
        <color theme="1"/>
        <rFont val="Arial"/>
        <family val="2"/>
        <charset val="238"/>
      </rPr>
      <t xml:space="preserve"> </t>
    </r>
  </si>
  <si>
    <t>jehličnaté</t>
  </si>
  <si>
    <t>listnaté</t>
  </si>
  <si>
    <r>
      <t>Předpokládaný objem v m</t>
    </r>
    <r>
      <rPr>
        <vertAlign val="superscript"/>
        <sz val="9"/>
        <color theme="1"/>
        <rFont val="Arial"/>
        <family val="2"/>
        <charset val="238"/>
      </rPr>
      <t>3</t>
    </r>
  </si>
  <si>
    <t>Výše DPH</t>
  </si>
  <si>
    <r>
      <t xml:space="preserve">Plátce DPH </t>
    </r>
    <r>
      <rPr>
        <vertAlign val="superscript"/>
        <sz val="11"/>
        <color theme="1"/>
        <rFont val="Arial"/>
        <family val="2"/>
        <charset val="238"/>
      </rPr>
      <t>2</t>
    </r>
    <r>
      <rPr>
        <sz val="11"/>
        <color theme="1"/>
        <rFont val="Arial"/>
        <family val="2"/>
        <charset val="238"/>
      </rPr>
      <t>)</t>
    </r>
  </si>
  <si>
    <r>
      <t xml:space="preserve">Celková cena za celkový předpokládaný objem v Kč bez DPH  </t>
    </r>
    <r>
      <rPr>
        <vertAlign val="superscript"/>
        <sz val="11"/>
        <color theme="1"/>
        <rFont val="Arial"/>
        <family val="2"/>
        <charset val="238"/>
      </rPr>
      <t>1</t>
    </r>
    <r>
      <rPr>
        <sz val="11"/>
        <color theme="1"/>
        <rFont val="Arial"/>
        <family val="2"/>
        <charset val="238"/>
      </rPr>
      <t>)</t>
    </r>
  </si>
  <si>
    <r>
      <t xml:space="preserve">Celková cena za celkový předpokládaný objem v Kč s DPH </t>
    </r>
    <r>
      <rPr>
        <vertAlign val="superscript"/>
        <sz val="11"/>
        <color theme="1"/>
        <rFont val="Arial"/>
        <family val="2"/>
        <charset val="238"/>
      </rPr>
      <t>1</t>
    </r>
    <r>
      <rPr>
        <sz val="11"/>
        <color theme="1"/>
        <rFont val="Arial"/>
        <family val="2"/>
        <charset val="238"/>
      </rPr>
      <t>)</t>
    </r>
  </si>
  <si>
    <t>Polesí:</t>
  </si>
  <si>
    <t>ne</t>
  </si>
  <si>
    <t>Polesí Vranov</t>
  </si>
  <si>
    <t>Polesí Bílovice nad Svitavou</t>
  </si>
  <si>
    <t>Polesí Habrůvka</t>
  </si>
  <si>
    <t>Polesí</t>
  </si>
  <si>
    <r>
      <t>Cena za 1 m</t>
    </r>
    <r>
      <rPr>
        <vertAlign val="superscript"/>
        <sz val="9"/>
        <color theme="1"/>
        <rFont val="Arial"/>
        <family val="2"/>
        <charset val="238"/>
      </rPr>
      <t xml:space="preserve">3 </t>
    </r>
    <r>
      <rPr>
        <sz val="9"/>
        <color theme="1"/>
        <rFont val="Arial"/>
        <family val="2"/>
        <charset val="238"/>
      </rPr>
      <t>v Kč bez DPH</t>
    </r>
  </si>
  <si>
    <r>
      <t>Cena za 1 m</t>
    </r>
    <r>
      <rPr>
        <vertAlign val="superscript"/>
        <sz val="9"/>
        <color theme="1"/>
        <rFont val="Arial"/>
        <family val="2"/>
        <charset val="238"/>
      </rPr>
      <t>3</t>
    </r>
    <r>
      <rPr>
        <sz val="9"/>
        <color theme="1"/>
        <rFont val="Arial"/>
        <family val="2"/>
        <charset val="238"/>
      </rPr>
      <t xml:space="preserve"> v Kč bez DPH</t>
    </r>
  </si>
  <si>
    <t>Nabídkový list</t>
  </si>
  <si>
    <t xml:space="preserve">1) Pokud jsou vyplněny všechny jednotkové ceny, je proveden automatický výpočet celkové ceny, tím však nejsou uchazeči zproštěni odpovědnosti za správné stanovení celkové nabídkové ceny. Uchazeči jsou povinni provést kontrolu výpočtu celkové nabídkové ceny a za její správnost je odpovědný pouze a jedině uchazeč.  </t>
  </si>
  <si>
    <t>2) Vyplní se ANO nebo NE</t>
  </si>
  <si>
    <t>usek</t>
  </si>
  <si>
    <t>Lesnický úsek:</t>
  </si>
  <si>
    <t>Uchazeč je povinen vyplnit zeleně podbarvené buňky</t>
  </si>
  <si>
    <t>0,70-0,99</t>
  </si>
  <si>
    <t>Těžba a soustřeďování dříví na OM s využitím koně</t>
  </si>
  <si>
    <t>ano</t>
  </si>
  <si>
    <r>
      <t xml:space="preserve">Technologie   </t>
    </r>
    <r>
      <rPr>
        <b/>
        <i/>
        <sz val="10"/>
        <color theme="1"/>
        <rFont val="Arial"/>
        <family val="2"/>
        <charset val="238"/>
      </rPr>
      <t xml:space="preserve"> </t>
    </r>
  </si>
  <si>
    <r>
      <t>hmotnatost těžených stromů v m</t>
    </r>
    <r>
      <rPr>
        <b/>
        <vertAlign val="superscript"/>
        <sz val="10"/>
        <color theme="1"/>
        <rFont val="Arial"/>
        <family val="2"/>
        <charset val="238"/>
      </rPr>
      <t>3</t>
    </r>
  </si>
  <si>
    <r>
      <t>Předpokládaný objem v m</t>
    </r>
    <r>
      <rPr>
        <vertAlign val="superscript"/>
        <sz val="10"/>
        <color theme="1"/>
        <rFont val="Arial"/>
        <family val="2"/>
        <charset val="238"/>
      </rPr>
      <t>3</t>
    </r>
  </si>
  <si>
    <t>úsek:</t>
  </si>
  <si>
    <t>polesí:</t>
  </si>
  <si>
    <r>
      <t xml:space="preserve">Těžba a soustřeďování dříví na OM s </t>
    </r>
    <r>
      <rPr>
        <b/>
        <sz val="11"/>
        <color theme="1"/>
        <rFont val="Arial"/>
        <family val="2"/>
        <charset val="238"/>
      </rPr>
      <t>využitím lesní lanovky</t>
    </r>
  </si>
  <si>
    <r>
      <t xml:space="preserve">Těžba a soustřeďování na OM s využitím </t>
    </r>
    <r>
      <rPr>
        <b/>
        <sz val="11"/>
        <color theme="1"/>
        <rFont val="Arial"/>
        <family val="2"/>
        <charset val="238"/>
      </rPr>
      <t>lanového systému (dlouhé lano)</t>
    </r>
  </si>
  <si>
    <t>Zakázka č.:</t>
  </si>
  <si>
    <t>Konec realizace plnění:</t>
  </si>
  <si>
    <t>zakázka</t>
  </si>
  <si>
    <t>konec plnění:</t>
  </si>
  <si>
    <r>
      <t xml:space="preserve">Těžba a soustřeďování dříví na OM </t>
    </r>
    <r>
      <rPr>
        <b/>
        <sz val="11"/>
        <color theme="1"/>
        <rFont val="Arial"/>
        <family val="2"/>
        <charset val="238"/>
      </rPr>
      <t>v traktorových terénech</t>
    </r>
  </si>
  <si>
    <t>Příloha č. 2</t>
  </si>
  <si>
    <r>
      <t>Těžba a soustřeďování dříví na OM s využitím</t>
    </r>
    <r>
      <rPr>
        <b/>
        <sz val="11"/>
        <color theme="1"/>
        <rFont val="Arial"/>
        <family val="2"/>
        <charset val="238"/>
      </rPr>
      <t xml:space="preserve"> harvestorové technologie</t>
    </r>
  </si>
  <si>
    <t>celková cena zakázky:</t>
  </si>
  <si>
    <r>
      <t xml:space="preserve">Těžba a soustřeďování dříví na OM </t>
    </r>
    <r>
      <rPr>
        <b/>
        <sz val="11"/>
        <color theme="1"/>
        <rFont val="Arial"/>
        <family val="2"/>
        <charset val="238"/>
      </rPr>
      <t>s využitím koně</t>
    </r>
  </si>
  <si>
    <r>
      <t>Těžba a soustřeďování dříví na  OM v</t>
    </r>
    <r>
      <rPr>
        <b/>
        <sz val="10"/>
        <color theme="1"/>
        <rFont val="Arial"/>
        <family val="2"/>
        <charset val="238"/>
      </rPr>
      <t xml:space="preserve"> </t>
    </r>
    <r>
      <rPr>
        <b/>
        <sz val="10"/>
        <color rgb="FF0070C0"/>
        <rFont val="Arial"/>
        <family val="2"/>
        <charset val="238"/>
      </rPr>
      <t>traktorových terénech</t>
    </r>
  </si>
  <si>
    <r>
      <t>Těžba a soustřeďování dříví na OM s využitím</t>
    </r>
    <r>
      <rPr>
        <b/>
        <sz val="10"/>
        <color theme="1"/>
        <rFont val="Arial"/>
        <family val="2"/>
        <charset val="238"/>
      </rPr>
      <t xml:space="preserve"> </t>
    </r>
    <r>
      <rPr>
        <b/>
        <sz val="10"/>
        <color rgb="FF0070C0"/>
        <rFont val="Arial"/>
        <family val="2"/>
        <charset val="238"/>
      </rPr>
      <t>koně</t>
    </r>
  </si>
  <si>
    <r>
      <t xml:space="preserve">Těžba a soustřeďování dříví na OM s využitím </t>
    </r>
    <r>
      <rPr>
        <b/>
        <sz val="10"/>
        <color rgb="FF0070C0"/>
        <rFont val="Arial"/>
        <family val="2"/>
        <charset val="238"/>
      </rPr>
      <t>lesní lanovky</t>
    </r>
  </si>
  <si>
    <r>
      <t xml:space="preserve">Těžba a soustřeďování dříví na OM s využitím </t>
    </r>
    <r>
      <rPr>
        <b/>
        <sz val="10"/>
        <color rgb="FF0070C0"/>
        <rFont val="Arial"/>
        <family val="2"/>
        <charset val="238"/>
      </rPr>
      <t>lanového systému</t>
    </r>
    <r>
      <rPr>
        <b/>
        <sz val="10"/>
        <color theme="1"/>
        <rFont val="Arial"/>
        <family val="2"/>
        <charset val="238"/>
      </rPr>
      <t xml:space="preserve"> </t>
    </r>
    <r>
      <rPr>
        <sz val="10"/>
        <color theme="1"/>
        <rFont val="Arial"/>
        <family val="2"/>
        <charset val="238"/>
      </rPr>
      <t>(dlouhé lano)</t>
    </r>
  </si>
  <si>
    <r>
      <t xml:space="preserve">Těžba a soustřeďování dříví na OM s využitím </t>
    </r>
    <r>
      <rPr>
        <b/>
        <sz val="10"/>
        <color rgb="FF0070C0"/>
        <rFont val="Arial"/>
        <family val="2"/>
        <charset val="238"/>
      </rPr>
      <t>harvestorové technologie</t>
    </r>
  </si>
  <si>
    <r>
      <t>Těžba na lokalitu</t>
    </r>
    <r>
      <rPr>
        <b/>
        <sz val="10"/>
        <color rgb="FF0070C0"/>
        <rFont val="Arial"/>
        <family val="2"/>
        <charset val="238"/>
      </rPr>
      <t xml:space="preserve"> pařez</t>
    </r>
    <r>
      <rPr>
        <sz val="10"/>
        <color theme="1"/>
        <rFont val="Arial"/>
        <family val="2"/>
        <charset val="238"/>
      </rPr>
      <t xml:space="preserve"> (P)</t>
    </r>
  </si>
  <si>
    <r>
      <t xml:space="preserve">Těžba na lokalitu </t>
    </r>
    <r>
      <rPr>
        <b/>
        <sz val="11"/>
        <color theme="1"/>
        <rFont val="Arial"/>
        <family val="2"/>
        <charset val="238"/>
      </rPr>
      <t>pařez</t>
    </r>
    <r>
      <rPr>
        <sz val="11"/>
        <color theme="1"/>
        <rFont val="Arial"/>
        <family val="2"/>
        <charset val="238"/>
      </rPr>
      <t xml:space="preserve"> (P)</t>
    </r>
  </si>
  <si>
    <t>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</si>
</sst>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238"/>
      <scheme val="minor"/>
    </font>
    <font>
      <sz val="11"/>
      <color theme="1"/>
      <name val="Arial"/>
      <family val="2"/>
      <charset val="238"/>
    </font>
    <font>
      <b/>
      <sz val="11"/>
      <color theme="1"/>
      <name val="Arial"/>
      <family val="2"/>
      <charset val="238"/>
    </font>
    <font>
      <b/>
      <vertAlign val="superscript"/>
      <sz val="11"/>
      <color theme="1"/>
      <name val="Arial"/>
      <family val="2"/>
      <charset val="238"/>
    </font>
    <font>
      <b/>
      <i/>
      <sz val="9"/>
      <color theme="1"/>
      <name val="Arial"/>
      <family val="2"/>
      <charset val="238"/>
    </font>
    <font>
      <b/>
      <u/>
      <sz val="11"/>
      <color rgb="FFFF0000"/>
      <name val="Arial"/>
      <family val="2"/>
      <charset val="238"/>
    </font>
    <font>
      <vertAlign val="superscript"/>
      <sz val="11"/>
      <color theme="1"/>
      <name val="Arial"/>
      <family val="2"/>
      <charset val="238"/>
    </font>
    <font>
      <sz val="9"/>
      <color theme="1"/>
      <name val="Arial"/>
      <family val="2"/>
      <charset val="238"/>
    </font>
    <font>
      <vertAlign val="superscript"/>
      <sz val="9"/>
      <color theme="1"/>
      <name val="Arial"/>
      <family val="2"/>
      <charset val="238"/>
    </font>
    <font>
      <sz val="11"/>
      <color theme="0"/>
      <name val="Arial"/>
      <family val="2"/>
      <charset val="238"/>
    </font>
    <font>
      <i/>
      <sz val="11"/>
      <color theme="1"/>
      <name val="Arial"/>
      <family val="2"/>
      <charset val="238"/>
    </font>
    <font>
      <sz val="12"/>
      <color theme="1"/>
      <name val="Calibri"/>
      <family val="2"/>
      <charset val="238"/>
      <scheme val="minor"/>
    </font>
    <font>
      <b/>
      <sz val="14"/>
      <color theme="1"/>
      <name val="Arial"/>
      <family val="2"/>
      <charset val="238"/>
    </font>
    <font>
      <sz val="12"/>
      <color theme="1"/>
      <name val="Arial"/>
      <family val="2"/>
      <charset val="238"/>
    </font>
    <font>
      <b/>
      <sz val="12"/>
      <color theme="1"/>
      <name val="Arial"/>
      <family val="2"/>
      <charset val="238"/>
    </font>
    <font>
      <sz val="11"/>
      <name val="Arial"/>
      <family val="2"/>
      <charset val="238"/>
    </font>
    <font>
      <b/>
      <sz val="10"/>
      <color theme="1"/>
      <name val="Arial"/>
      <family val="2"/>
      <charset val="238"/>
    </font>
    <font>
      <b/>
      <i/>
      <sz val="10"/>
      <color theme="1"/>
      <name val="Arial"/>
      <family val="2"/>
      <charset val="238"/>
    </font>
    <font>
      <b/>
      <vertAlign val="superscript"/>
      <sz val="10"/>
      <color theme="1"/>
      <name val="Arial"/>
      <family val="2"/>
      <charset val="238"/>
    </font>
    <font>
      <sz val="10"/>
      <color theme="1"/>
      <name val="Arial"/>
      <family val="2"/>
      <charset val="238"/>
    </font>
    <font>
      <vertAlign val="superscript"/>
      <sz val="10"/>
      <color theme="1"/>
      <name val="Arial"/>
      <family val="2"/>
      <charset val="238"/>
    </font>
    <font>
      <b/>
      <sz val="14"/>
      <color theme="1"/>
      <name val="Calibri"/>
      <family val="2"/>
      <charset val="238"/>
      <scheme val="minor"/>
    </font>
    <font>
      <sz val="11"/>
      <color rgb="FFFF0000"/>
      <name val="Arial"/>
      <family val="2"/>
      <charset val="238"/>
    </font>
    <font>
      <sz val="18"/>
      <color rgb="FFFF0000"/>
      <name val="Calibri"/>
      <family val="2"/>
      <charset val="238"/>
      <scheme val="minor"/>
    </font>
    <font>
      <b/>
      <sz val="11"/>
      <color rgb="FFFF0000"/>
      <name val="Calibri"/>
      <family val="2"/>
      <charset val="238"/>
      <scheme val="minor"/>
    </font>
    <font>
      <b/>
      <sz val="10"/>
      <color rgb="FF0070C0"/>
      <name val="Arial"/>
      <family val="2"/>
      <charset val="23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63377788628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s>
  <borders count="95">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thin">
        <color indexed="64"/>
      </top>
      <bottom/>
      <diagonal/>
    </border>
    <border>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style="medium">
        <color indexed="64"/>
      </left>
      <right style="medium">
        <color indexed="64"/>
      </right>
      <top/>
      <bottom/>
      <diagonal/>
    </border>
    <border>
      <left/>
      <right style="thin">
        <color indexed="64"/>
      </right>
      <top style="hair">
        <color indexed="64"/>
      </top>
      <bottom style="medium">
        <color indexed="64"/>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medium">
        <color indexed="64"/>
      </left>
      <right style="thin">
        <color indexed="64"/>
      </right>
      <top style="thick">
        <color indexed="64"/>
      </top>
      <bottom style="dotted">
        <color indexed="64"/>
      </bottom>
      <diagonal/>
    </border>
    <border>
      <left/>
      <right style="thin">
        <color indexed="64"/>
      </right>
      <top style="thick">
        <color indexed="64"/>
      </top>
      <bottom style="dotted">
        <color indexed="64"/>
      </bottom>
      <diagonal/>
    </border>
    <border>
      <left/>
      <right style="thick">
        <color indexed="64"/>
      </right>
      <top style="thick">
        <color indexed="64"/>
      </top>
      <bottom style="dotted">
        <color indexed="64"/>
      </bottom>
      <diagonal/>
    </border>
    <border>
      <left style="medium">
        <color indexed="64"/>
      </left>
      <right style="thin">
        <color indexed="64"/>
      </right>
      <top style="dotted">
        <color indexed="64"/>
      </top>
      <bottom style="thick">
        <color indexed="64"/>
      </bottom>
      <diagonal/>
    </border>
    <border>
      <left/>
      <right style="thin">
        <color indexed="64"/>
      </right>
      <top style="dotted">
        <color indexed="64"/>
      </top>
      <bottom style="thick">
        <color indexed="64"/>
      </bottom>
      <diagonal/>
    </border>
    <border>
      <left/>
      <right style="thick">
        <color indexed="64"/>
      </right>
      <top style="dotted">
        <color indexed="64"/>
      </top>
      <bottom style="thick">
        <color indexed="64"/>
      </bottom>
      <diagonal/>
    </border>
    <border>
      <left/>
      <right/>
      <top style="thick">
        <color indexed="64"/>
      </top>
      <bottom/>
      <diagonal/>
    </border>
    <border>
      <left/>
      <right/>
      <top/>
      <bottom style="thick">
        <color indexed="64"/>
      </bottom>
      <diagonal/>
    </border>
    <border>
      <left style="thin">
        <color indexed="64"/>
      </left>
      <right/>
      <top style="thick">
        <color indexed="64"/>
      </top>
      <bottom style="dotted">
        <color indexed="64"/>
      </bottom>
      <diagonal/>
    </border>
    <border>
      <left style="thin">
        <color indexed="64"/>
      </left>
      <right/>
      <top style="dotted">
        <color indexed="64"/>
      </top>
      <bottom style="thick">
        <color indexed="64"/>
      </bottom>
      <diagonal/>
    </border>
    <border>
      <left style="thick">
        <color indexed="64"/>
      </left>
      <right/>
      <top style="thick">
        <color indexed="64"/>
      </top>
      <bottom style="thin">
        <color indexed="64"/>
      </bottom>
      <diagonal/>
    </border>
    <border>
      <left style="thick">
        <color indexed="64"/>
      </left>
      <right style="thin">
        <color indexed="64"/>
      </right>
      <top/>
      <bottom style="thick">
        <color indexed="64"/>
      </bottom>
      <diagonal/>
    </border>
    <border>
      <left style="thick">
        <color indexed="64"/>
      </left>
      <right style="thin">
        <color indexed="64"/>
      </right>
      <top style="thick">
        <color indexed="64"/>
      </top>
      <bottom style="dotted">
        <color indexed="64"/>
      </bottom>
      <diagonal/>
    </border>
    <border>
      <left style="thick">
        <color indexed="64"/>
      </left>
      <right style="thin">
        <color indexed="64"/>
      </right>
      <top style="dotted">
        <color indexed="64"/>
      </top>
      <bottom style="thick">
        <color indexed="64"/>
      </bottom>
      <diagonal/>
    </border>
    <border>
      <left style="thin">
        <color indexed="64"/>
      </left>
      <right style="medium">
        <color indexed="64"/>
      </right>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thick">
        <color indexed="64"/>
      </left>
      <right/>
      <top style="thick">
        <color indexed="64"/>
      </top>
      <bottom/>
      <diagonal/>
    </border>
    <border>
      <left/>
      <right style="medium">
        <color indexed="64"/>
      </right>
      <top style="thick">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thin">
        <color indexed="64"/>
      </left>
      <right style="medium">
        <color indexed="64"/>
      </right>
      <top style="thick">
        <color indexed="64"/>
      </top>
      <bottom/>
      <diagonal/>
    </border>
    <border>
      <left style="thin">
        <color indexed="64"/>
      </left>
      <right style="medium">
        <color indexed="64"/>
      </right>
      <top/>
      <bottom style="thick">
        <color indexed="64"/>
      </bottom>
      <diagonal/>
    </border>
    <border>
      <left style="thin">
        <color indexed="64"/>
      </left>
      <right style="medium">
        <color indexed="64"/>
      </right>
      <top style="medium">
        <color indexed="64"/>
      </top>
      <bottom/>
      <diagonal/>
    </border>
    <border>
      <left/>
      <right/>
      <top/>
      <bottom style="dashed">
        <color auto="1"/>
      </bottom>
      <diagonal/>
    </border>
    <border>
      <left/>
      <right/>
      <top style="dashed">
        <color auto="1"/>
      </top>
      <bottom style="dashed">
        <color auto="1"/>
      </bottom>
      <diagonal/>
    </border>
    <border>
      <left style="thick">
        <color indexed="64"/>
      </left>
      <right style="thin">
        <color indexed="64"/>
      </right>
      <top style="dotted">
        <color indexed="64"/>
      </top>
      <bottom/>
      <diagonal/>
    </border>
    <border>
      <left/>
      <right style="thin">
        <color indexed="64"/>
      </right>
      <top style="dotted">
        <color indexed="64"/>
      </top>
      <bottom/>
      <diagonal/>
    </border>
    <border>
      <left/>
      <right style="thick">
        <color indexed="64"/>
      </right>
      <top style="dotted">
        <color indexed="64"/>
      </top>
      <bottom/>
      <diagonal/>
    </border>
    <border>
      <left style="thick">
        <color indexed="64"/>
      </left>
      <right style="thin">
        <color indexed="64"/>
      </right>
      <top/>
      <bottom style="dotted">
        <color indexed="64"/>
      </bottom>
      <diagonal/>
    </border>
    <border>
      <left/>
      <right style="thin">
        <color indexed="64"/>
      </right>
      <top/>
      <bottom style="dotted">
        <color indexed="64"/>
      </bottom>
      <diagonal/>
    </border>
    <border>
      <left/>
      <right style="thick">
        <color indexed="64"/>
      </right>
      <top/>
      <bottom style="dotted">
        <color indexed="64"/>
      </bottom>
      <diagonal/>
    </border>
    <border>
      <left/>
      <right style="thin">
        <color auto="1"/>
      </right>
      <top/>
      <bottom/>
      <diagonal/>
    </border>
    <border>
      <left/>
      <right style="thin">
        <color auto="1"/>
      </right>
      <top/>
      <bottom style="dashed">
        <color auto="1"/>
      </bottom>
      <diagonal/>
    </border>
    <border>
      <left/>
      <right style="thin">
        <color auto="1"/>
      </right>
      <top style="dashed">
        <color auto="1"/>
      </top>
      <bottom style="dashed">
        <color auto="1"/>
      </bottom>
      <diagonal/>
    </border>
    <border>
      <left style="thin">
        <color indexed="64"/>
      </left>
      <right style="thin">
        <color indexed="64"/>
      </right>
      <top/>
      <bottom style="dotted">
        <color indexed="64"/>
      </bottom>
      <diagonal/>
    </border>
    <border>
      <left style="medium">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s>
  <cellStyleXfs count="1">
    <xf numFmtId="0" fontId="0" fillId="0" borderId="0"/>
  </cellStyleXfs>
  <cellXfs count="153">
    <xf numFmtId="0" fontId="0" fillId="0" borderId="0" xfId="0"/>
    <xf numFmtId="3" fontId="1" fillId="4" borderId="33" xfId="0" applyNumberFormat="1" applyFont="1" applyFill="1" applyBorder="1" applyAlignment="1" applyProtection="1">
      <alignment horizontal="center" vertical="center"/>
      <protection locked="0"/>
    </xf>
    <xf numFmtId="0" fontId="1" fillId="0" borderId="0" xfId="0" applyFont="1" applyAlignment="1">
      <alignment horizontal="left" vertical="center" indent="1"/>
    </xf>
    <xf numFmtId="0" fontId="1" fillId="0" borderId="0" xfId="0" applyFont="1" applyAlignment="1">
      <alignment horizontal="left" indent="1"/>
    </xf>
    <xf numFmtId="0" fontId="1" fillId="0" borderId="0" xfId="0" applyFont="1" applyAlignment="1">
      <alignment horizontal="right" vertical="center" indent="1"/>
    </xf>
    <xf numFmtId="0" fontId="1" fillId="0" borderId="0" xfId="0" applyFont="1"/>
    <xf numFmtId="0" fontId="1" fillId="3" borderId="0" xfId="0" applyFont="1" applyFill="1" applyAlignment="1">
      <alignment horizontal="left" indent="1"/>
    </xf>
    <xf numFmtId="0" fontId="1" fillId="3" borderId="0" xfId="0" applyFont="1" applyFill="1" applyAlignment="1">
      <alignment horizontal="right" vertical="center" indent="1"/>
    </xf>
    <xf numFmtId="0" fontId="5" fillId="3" borderId="3" xfId="0" applyFont="1" applyFill="1" applyBorder="1" applyAlignment="1">
      <alignment horizontal="right" vertical="center" indent="1"/>
    </xf>
    <xf numFmtId="0" fontId="9" fillId="0" borderId="0" xfId="0" applyFont="1"/>
    <xf numFmtId="0" fontId="7" fillId="0" borderId="13" xfId="0" applyFont="1" applyBorder="1" applyAlignment="1">
      <alignment horizontal="left" vertical="center" wrapText="1" indent="1"/>
    </xf>
    <xf numFmtId="3" fontId="2" fillId="0" borderId="28" xfId="0" applyNumberFormat="1" applyFont="1" applyBorder="1" applyAlignment="1">
      <alignment horizontal="right" vertical="center" indent="1"/>
    </xf>
    <xf numFmtId="0" fontId="7" fillId="0" borderId="21" xfId="0" applyFont="1" applyBorder="1" applyAlignment="1">
      <alignment horizontal="left" vertical="center" wrapText="1" indent="1"/>
    </xf>
    <xf numFmtId="3" fontId="2" fillId="0" borderId="29" xfId="0" applyNumberFormat="1" applyFont="1" applyBorder="1" applyAlignment="1">
      <alignment horizontal="right" vertical="center" indent="1"/>
    </xf>
    <xf numFmtId="0" fontId="7" fillId="0" borderId="26" xfId="0" applyFont="1" applyBorder="1" applyAlignment="1">
      <alignment horizontal="left" vertical="center" wrapText="1" indent="1"/>
    </xf>
    <xf numFmtId="3" fontId="2" fillId="0" borderId="15" xfId="0" applyNumberFormat="1" applyFont="1" applyBorder="1" applyAlignment="1">
      <alignment horizontal="right" vertical="center" indent="1"/>
    </xf>
    <xf numFmtId="0" fontId="7" fillId="0" borderId="27" xfId="0" applyFont="1" applyBorder="1" applyAlignment="1">
      <alignment horizontal="left" vertical="center" wrapText="1" indent="1"/>
    </xf>
    <xf numFmtId="3" fontId="2" fillId="0" borderId="16" xfId="0" applyNumberFormat="1" applyFont="1" applyBorder="1" applyAlignment="1">
      <alignment horizontal="right" vertical="center" indent="1"/>
    </xf>
    <xf numFmtId="0" fontId="1" fillId="0" borderId="18" xfId="0" applyFont="1" applyBorder="1" applyAlignment="1">
      <alignment horizontal="left" vertical="center" indent="1"/>
    </xf>
    <xf numFmtId="0" fontId="1" fillId="0" borderId="18" xfId="0" applyFont="1" applyBorder="1" applyAlignment="1">
      <alignment horizontal="right" vertical="center" indent="1"/>
    </xf>
    <xf numFmtId="0" fontId="1" fillId="0" borderId="6" xfId="0" applyFont="1" applyBorder="1" applyAlignment="1">
      <alignment horizontal="right" vertical="center" indent="1"/>
    </xf>
    <xf numFmtId="0" fontId="1" fillId="0" borderId="32" xfId="0" applyFont="1" applyBorder="1" applyAlignment="1">
      <alignment horizontal="right" vertical="center" indent="1"/>
    </xf>
    <xf numFmtId="0" fontId="1" fillId="0" borderId="3" xfId="0" applyFont="1" applyBorder="1" applyAlignment="1">
      <alignment horizontal="right" vertical="center" indent="1"/>
    </xf>
    <xf numFmtId="0" fontId="1" fillId="0" borderId="10" xfId="0" applyFont="1" applyBorder="1" applyAlignment="1">
      <alignment horizontal="right" vertical="center" indent="1"/>
    </xf>
    <xf numFmtId="0" fontId="0" fillId="0" borderId="0" xfId="0" applyAlignment="1">
      <alignment horizontal="right" vertical="center"/>
    </xf>
    <xf numFmtId="0" fontId="1" fillId="0" borderId="14" xfId="0" applyFont="1" applyBorder="1" applyAlignment="1">
      <alignment vertical="center"/>
    </xf>
    <xf numFmtId="0" fontId="0" fillId="0" borderId="0" xfId="0" applyAlignment="1">
      <alignment horizontal="right"/>
    </xf>
    <xf numFmtId="0" fontId="12" fillId="3" borderId="0" xfId="0" applyFont="1" applyFill="1" applyAlignment="1">
      <alignment horizontal="left"/>
    </xf>
    <xf numFmtId="0" fontId="0" fillId="0" borderId="0" xfId="0" applyAlignment="1" applyProtection="1">
      <alignment horizontal="left"/>
      <protection locked="0"/>
    </xf>
    <xf numFmtId="0" fontId="1" fillId="0" borderId="0" xfId="0" applyFont="1" applyAlignment="1">
      <alignment horizontal="right"/>
    </xf>
    <xf numFmtId="0" fontId="10" fillId="3" borderId="0" xfId="0" applyFont="1" applyFill="1" applyAlignment="1">
      <alignment vertical="center"/>
    </xf>
    <xf numFmtId="3" fontId="1" fillId="5" borderId="30" xfId="0" applyNumberFormat="1" applyFont="1" applyFill="1" applyBorder="1" applyAlignment="1">
      <alignment horizontal="right" vertical="center" indent="1"/>
    </xf>
    <xf numFmtId="3" fontId="2" fillId="5" borderId="19" xfId="0" applyNumberFormat="1" applyFont="1" applyFill="1" applyBorder="1" applyAlignment="1">
      <alignment horizontal="right" vertical="center" indent="1"/>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13" fillId="3" borderId="0" xfId="0" applyFont="1" applyFill="1" applyAlignment="1">
      <alignment horizontal="right"/>
    </xf>
    <xf numFmtId="0" fontId="12" fillId="3" borderId="0" xfId="0" applyFont="1" applyFill="1" applyAlignment="1">
      <alignment horizontal="left" indent="1"/>
    </xf>
    <xf numFmtId="3" fontId="1" fillId="0" borderId="2" xfId="0" applyNumberFormat="1" applyFont="1" applyBorder="1" applyAlignment="1">
      <alignment horizontal="right" vertical="center" indent="1"/>
    </xf>
    <xf numFmtId="3" fontId="1" fillId="0" borderId="9" xfId="0" applyNumberFormat="1" applyFont="1" applyBorder="1" applyAlignment="1">
      <alignment horizontal="right" vertical="center" indent="1"/>
    </xf>
    <xf numFmtId="3" fontId="1" fillId="0" borderId="24" xfId="0" applyNumberFormat="1" applyFont="1" applyBorder="1" applyAlignment="1">
      <alignment horizontal="right" vertical="center" indent="1"/>
    </xf>
    <xf numFmtId="3" fontId="1" fillId="3" borderId="2" xfId="0" applyNumberFormat="1" applyFont="1" applyFill="1" applyBorder="1" applyAlignment="1">
      <alignment horizontal="right" vertical="center" indent="1"/>
    </xf>
    <xf numFmtId="3" fontId="1" fillId="0" borderId="23" xfId="0" applyNumberFormat="1" applyFont="1" applyBorder="1" applyAlignment="1">
      <alignment horizontal="right" vertical="center" indent="1"/>
    </xf>
    <xf numFmtId="0" fontId="15" fillId="0" borderId="0" xfId="0" applyFont="1"/>
    <xf numFmtId="0" fontId="15" fillId="3" borderId="0" xfId="0" applyFont="1" applyFill="1"/>
    <xf numFmtId="0" fontId="9" fillId="3" borderId="0" xfId="0" applyFont="1" applyFill="1"/>
    <xf numFmtId="0" fontId="15" fillId="3" borderId="0" xfId="0" applyFont="1" applyFill="1" applyAlignment="1">
      <alignment horizontal="right"/>
    </xf>
    <xf numFmtId="0" fontId="16" fillId="2" borderId="41" xfId="0" applyFont="1" applyFill="1" applyBorder="1" applyAlignment="1">
      <alignment horizontal="right" vertical="center" indent="1"/>
    </xf>
    <xf numFmtId="0" fontId="16" fillId="2" borderId="42" xfId="0" applyFont="1" applyFill="1" applyBorder="1" applyAlignment="1">
      <alignment horizontal="right" vertical="center" indent="1"/>
    </xf>
    <xf numFmtId="3" fontId="2" fillId="5" borderId="20" xfId="0" applyNumberFormat="1" applyFont="1" applyFill="1" applyBorder="1" applyAlignment="1">
      <alignment horizontal="right" vertical="center" indent="1"/>
    </xf>
    <xf numFmtId="0" fontId="12" fillId="0" borderId="0" xfId="0" applyFont="1" applyAlignment="1">
      <alignment horizontal="left" indent="1"/>
    </xf>
    <xf numFmtId="0" fontId="19" fillId="0" borderId="45" xfId="0" applyFont="1" applyBorder="1" applyAlignment="1">
      <alignment horizontal="left" vertical="center" indent="1"/>
    </xf>
    <xf numFmtId="3" fontId="19" fillId="3" borderId="46" xfId="0" applyNumberFormat="1" applyFont="1" applyFill="1" applyBorder="1" applyAlignment="1" applyProtection="1">
      <alignment horizontal="right" vertical="center" indent="1"/>
      <protection locked="0"/>
    </xf>
    <xf numFmtId="3" fontId="19" fillId="3" borderId="47" xfId="0" applyNumberFormat="1" applyFont="1" applyFill="1" applyBorder="1" applyAlignment="1" applyProtection="1">
      <alignment horizontal="right" vertical="center" indent="1"/>
      <protection locked="0"/>
    </xf>
    <xf numFmtId="0" fontId="19" fillId="0" borderId="48" xfId="0" applyFont="1" applyBorder="1" applyAlignment="1">
      <alignment horizontal="left" vertical="center" indent="1"/>
    </xf>
    <xf numFmtId="3" fontId="19" fillId="3" borderId="49" xfId="0" applyNumberFormat="1" applyFont="1" applyFill="1" applyBorder="1" applyAlignment="1" applyProtection="1">
      <alignment horizontal="right" vertical="center" indent="1"/>
      <protection locked="0"/>
    </xf>
    <xf numFmtId="3" fontId="19" fillId="3" borderId="50" xfId="0" applyNumberFormat="1" applyFont="1" applyFill="1" applyBorder="1" applyAlignment="1" applyProtection="1">
      <alignment horizontal="right" vertical="center" indent="1"/>
      <protection locked="0"/>
    </xf>
    <xf numFmtId="0" fontId="19" fillId="0" borderId="53" xfId="0" applyFont="1" applyBorder="1" applyAlignment="1">
      <alignment horizontal="left" vertical="center" wrapText="1" indent="1"/>
    </xf>
    <xf numFmtId="0" fontId="19" fillId="0" borderId="54" xfId="0" applyFont="1" applyBorder="1" applyAlignment="1">
      <alignment horizontal="left" vertical="center" wrapText="1" indent="1"/>
    </xf>
    <xf numFmtId="0" fontId="16" fillId="2" borderId="56" xfId="0" applyFont="1" applyFill="1" applyBorder="1" applyAlignment="1">
      <alignment horizontal="right" vertical="center" indent="1"/>
    </xf>
    <xf numFmtId="3" fontId="19" fillId="3" borderId="57" xfId="0" applyNumberFormat="1" applyFont="1" applyFill="1" applyBorder="1" applyAlignment="1" applyProtection="1">
      <alignment horizontal="right" vertical="center" indent="1"/>
      <protection locked="0"/>
    </xf>
    <xf numFmtId="3" fontId="19" fillId="3" borderId="58" xfId="0" applyNumberFormat="1" applyFont="1" applyFill="1" applyBorder="1" applyAlignment="1" applyProtection="1">
      <alignment horizontal="right" vertical="center" indent="1"/>
      <protection locked="0"/>
    </xf>
    <xf numFmtId="14" fontId="12" fillId="3" borderId="3" xfId="0" applyNumberFormat="1" applyFont="1" applyFill="1" applyBorder="1" applyAlignment="1">
      <alignment horizontal="left" vertical="center" indent="1"/>
    </xf>
    <xf numFmtId="0" fontId="7" fillId="0" borderId="59" xfId="0" applyFont="1" applyBorder="1" applyAlignment="1">
      <alignment horizontal="left" vertical="center" wrapText="1" indent="1"/>
    </xf>
    <xf numFmtId="3" fontId="1" fillId="0" borderId="61" xfId="0" applyNumberFormat="1" applyFont="1" applyBorder="1" applyAlignment="1">
      <alignment horizontal="right" vertical="center" indent="1"/>
    </xf>
    <xf numFmtId="3" fontId="1" fillId="0" borderId="62" xfId="0" applyNumberFormat="1" applyFont="1" applyBorder="1" applyAlignment="1">
      <alignment horizontal="right" vertical="center" indent="1"/>
    </xf>
    <xf numFmtId="3" fontId="2" fillId="0" borderId="63" xfId="0" applyNumberFormat="1" applyFont="1" applyBorder="1" applyAlignment="1">
      <alignment horizontal="right" vertical="center" indent="1"/>
    </xf>
    <xf numFmtId="0" fontId="7" fillId="0" borderId="64" xfId="0" applyFont="1" applyBorder="1" applyAlignment="1">
      <alignment horizontal="left" vertical="center" wrapText="1" indent="1"/>
    </xf>
    <xf numFmtId="3" fontId="1" fillId="4" borderId="65" xfId="0" applyNumberFormat="1" applyFont="1" applyFill="1" applyBorder="1" applyAlignment="1" applyProtection="1">
      <alignment horizontal="right" vertical="center" indent="1"/>
      <protection locked="0"/>
    </xf>
    <xf numFmtId="3" fontId="2" fillId="0" borderId="66" xfId="0" applyNumberFormat="1" applyFont="1" applyBorder="1" applyAlignment="1">
      <alignment horizontal="right" vertical="center" indent="1"/>
    </xf>
    <xf numFmtId="0" fontId="7" fillId="0" borderId="67" xfId="0" applyFont="1" applyBorder="1" applyAlignment="1">
      <alignment horizontal="left" vertical="center" wrapText="1" indent="1"/>
    </xf>
    <xf numFmtId="3" fontId="1" fillId="0" borderId="68" xfId="0" applyNumberFormat="1" applyFont="1" applyBorder="1" applyAlignment="1">
      <alignment horizontal="right" vertical="center" indent="1"/>
    </xf>
    <xf numFmtId="3" fontId="1" fillId="3" borderId="69" xfId="0" applyNumberFormat="1" applyFont="1" applyFill="1" applyBorder="1" applyAlignment="1">
      <alignment horizontal="right" vertical="center" indent="1"/>
    </xf>
    <xf numFmtId="3" fontId="1" fillId="0" borderId="69" xfId="0" applyNumberFormat="1" applyFont="1" applyBorder="1" applyAlignment="1">
      <alignment horizontal="right" vertical="center" indent="1"/>
    </xf>
    <xf numFmtId="3" fontId="1" fillId="0" borderId="67" xfId="0" applyNumberFormat="1" applyFont="1" applyBorder="1" applyAlignment="1">
      <alignment horizontal="right" vertical="center" indent="1"/>
    </xf>
    <xf numFmtId="3" fontId="2" fillId="0" borderId="70" xfId="0" applyNumberFormat="1" applyFont="1" applyBorder="1" applyAlignment="1">
      <alignment horizontal="right" vertical="center" indent="1"/>
    </xf>
    <xf numFmtId="0" fontId="7" fillId="0" borderId="71" xfId="0" applyFont="1" applyBorder="1" applyAlignment="1">
      <alignment horizontal="left" vertical="center" wrapText="1" indent="1"/>
    </xf>
    <xf numFmtId="3" fontId="1" fillId="4" borderId="72" xfId="0" applyNumberFormat="1" applyFont="1" applyFill="1" applyBorder="1" applyAlignment="1" applyProtection="1">
      <alignment horizontal="right" vertical="center" indent="1"/>
      <protection locked="0"/>
    </xf>
    <xf numFmtId="3" fontId="2" fillId="0" borderId="73" xfId="0" applyNumberFormat="1" applyFont="1" applyBorder="1" applyAlignment="1">
      <alignment horizontal="right" vertical="center" indent="1"/>
    </xf>
    <xf numFmtId="3" fontId="1" fillId="0" borderId="60" xfId="0" applyNumberFormat="1" applyFont="1" applyBorder="1" applyAlignment="1">
      <alignment horizontal="right" vertical="center" indent="1"/>
    </xf>
    <xf numFmtId="3" fontId="1" fillId="3" borderId="68" xfId="0" applyNumberFormat="1" applyFont="1" applyFill="1" applyBorder="1" applyAlignment="1">
      <alignment horizontal="right" vertical="center" indent="1"/>
    </xf>
    <xf numFmtId="0" fontId="23" fillId="0" borderId="0" xfId="0" applyFont="1"/>
    <xf numFmtId="3" fontId="1" fillId="6" borderId="38" xfId="0" applyNumberFormat="1" applyFont="1" applyFill="1" applyBorder="1" applyAlignment="1" applyProtection="1">
      <alignment horizontal="right" vertical="center" indent="1"/>
      <protection locked="0"/>
    </xf>
    <xf numFmtId="3" fontId="19" fillId="3" borderId="83" xfId="0" applyNumberFormat="1" applyFont="1" applyFill="1" applyBorder="1" applyAlignment="1" applyProtection="1">
      <alignment horizontal="right" vertical="center" indent="1"/>
      <protection locked="0"/>
    </xf>
    <xf numFmtId="3" fontId="19" fillId="3" borderId="84" xfId="0" applyNumberFormat="1" applyFont="1" applyFill="1" applyBorder="1" applyAlignment="1" applyProtection="1">
      <alignment horizontal="right" vertical="center" indent="1"/>
      <protection locked="0"/>
    </xf>
    <xf numFmtId="3" fontId="19" fillId="3" borderId="85" xfId="0" applyNumberFormat="1" applyFont="1" applyFill="1" applyBorder="1" applyAlignment="1" applyProtection="1">
      <alignment horizontal="right" vertical="center" indent="1"/>
      <protection locked="0"/>
    </xf>
    <xf numFmtId="3" fontId="19" fillId="3" borderId="86" xfId="0" applyNumberFormat="1" applyFont="1" applyFill="1" applyBorder="1" applyAlignment="1" applyProtection="1">
      <alignment horizontal="right" vertical="center" indent="1"/>
      <protection locked="0"/>
    </xf>
    <xf numFmtId="3" fontId="19" fillId="3" borderId="87" xfId="0" applyNumberFormat="1" applyFont="1" applyFill="1" applyBorder="1" applyAlignment="1" applyProtection="1">
      <alignment horizontal="right" vertical="center" indent="1"/>
      <protection locked="0"/>
    </xf>
    <xf numFmtId="3" fontId="19" fillId="3" borderId="88" xfId="0" applyNumberFormat="1" applyFont="1" applyFill="1" applyBorder="1" applyAlignment="1" applyProtection="1">
      <alignment horizontal="right" vertical="center" indent="1"/>
      <protection locked="0"/>
    </xf>
    <xf numFmtId="3" fontId="1" fillId="6" borderId="22" xfId="0" applyNumberFormat="1" applyFont="1" applyFill="1" applyBorder="1" applyAlignment="1" applyProtection="1">
      <alignment horizontal="right" vertical="center" indent="1"/>
      <protection locked="0"/>
    </xf>
    <xf numFmtId="3" fontId="1" fillId="7" borderId="22" xfId="0" applyNumberFormat="1" applyFont="1" applyFill="1" applyBorder="1" applyAlignment="1" applyProtection="1">
      <alignment horizontal="right" vertical="center" indent="1"/>
      <protection locked="0"/>
    </xf>
    <xf numFmtId="0" fontId="0" fillId="0" borderId="81" xfId="0" applyBorder="1" applyAlignment="1" applyProtection="1">
      <alignment horizontal="left" indent="1"/>
      <protection locked="0"/>
    </xf>
    <xf numFmtId="0" fontId="0" fillId="0" borderId="82" xfId="0" applyBorder="1" applyAlignment="1" applyProtection="1">
      <alignment horizontal="left" indent="1"/>
      <protection locked="0"/>
    </xf>
    <xf numFmtId="14" fontId="0" fillId="0" borderId="82" xfId="0" applyNumberFormat="1" applyBorder="1" applyAlignment="1">
      <alignment horizontal="left" indent="1"/>
    </xf>
    <xf numFmtId="0" fontId="1" fillId="5" borderId="90" xfId="0" applyFont="1" applyFill="1" applyBorder="1" applyAlignment="1">
      <alignment horizontal="right" vertical="center" wrapText="1" indent="1"/>
    </xf>
    <xf numFmtId="0" fontId="1" fillId="5" borderId="91" xfId="0" applyFont="1" applyFill="1" applyBorder="1" applyAlignment="1">
      <alignment horizontal="right" indent="1"/>
    </xf>
    <xf numFmtId="0" fontId="22" fillId="5" borderId="89" xfId="0" applyFont="1" applyFill="1" applyBorder="1" applyAlignment="1">
      <alignment horizontal="right" indent="1"/>
    </xf>
    <xf numFmtId="3" fontId="24" fillId="0" borderId="0" xfId="0" applyNumberFormat="1" applyFont="1" applyAlignment="1" applyProtection="1">
      <alignment horizontal="left" indent="1"/>
      <protection locked="0"/>
    </xf>
    <xf numFmtId="0" fontId="10" fillId="0" borderId="0" xfId="0" applyFont="1" applyAlignment="1">
      <alignment horizontal="left" vertical="center" wrapText="1"/>
    </xf>
    <xf numFmtId="0" fontId="1" fillId="0" borderId="17" xfId="0" applyFont="1" applyBorder="1" applyAlignment="1">
      <alignment horizontal="left" vertical="center"/>
    </xf>
    <xf numFmtId="0" fontId="1" fillId="0" borderId="3" xfId="0" applyFont="1" applyBorder="1" applyAlignment="1">
      <alignment horizontal="left" vertical="center"/>
    </xf>
    <xf numFmtId="0" fontId="2" fillId="2" borderId="1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0" borderId="5" xfId="0" applyFont="1" applyBorder="1" applyAlignment="1">
      <alignment horizontal="left" vertical="center" indent="1"/>
    </xf>
    <xf numFmtId="0" fontId="1" fillId="0" borderId="11" xfId="0" applyFont="1" applyBorder="1" applyAlignment="1">
      <alignment horizontal="left" vertical="center" indent="1"/>
    </xf>
    <xf numFmtId="0" fontId="1" fillId="0" borderId="25" xfId="0" applyFont="1" applyBorder="1" applyAlignment="1">
      <alignment horizontal="left" vertical="center" indent="1"/>
    </xf>
    <xf numFmtId="0" fontId="1" fillId="0" borderId="7" xfId="0" applyFont="1" applyBorder="1" applyAlignment="1">
      <alignment horizontal="left" vertical="center" indent="1"/>
    </xf>
    <xf numFmtId="0" fontId="1" fillId="0" borderId="19" xfId="0" applyFont="1" applyBorder="1" applyAlignment="1">
      <alignment horizontal="left" vertical="center" wrapText="1" indent="1"/>
    </xf>
    <xf numFmtId="0" fontId="1" fillId="0" borderId="37" xfId="0" applyFont="1" applyBorder="1" applyAlignment="1">
      <alignment horizontal="left" vertical="center" wrapText="1" indent="1"/>
    </xf>
    <xf numFmtId="0" fontId="1" fillId="0" borderId="20" xfId="0" applyFont="1" applyBorder="1" applyAlignment="1">
      <alignment horizontal="left" vertical="center" wrapText="1" indent="1"/>
    </xf>
    <xf numFmtId="0" fontId="1" fillId="0" borderId="34" xfId="0" applyFont="1" applyBorder="1" applyAlignment="1">
      <alignment horizontal="right" vertical="center" indent="1"/>
    </xf>
    <xf numFmtId="0" fontId="1" fillId="0" borderId="35" xfId="0" applyFont="1" applyBorder="1" applyAlignment="1">
      <alignment horizontal="right" vertical="center" indent="1"/>
    </xf>
    <xf numFmtId="0" fontId="1" fillId="0" borderId="31" xfId="0" applyFont="1" applyBorder="1" applyAlignment="1">
      <alignment horizontal="left" vertical="center"/>
    </xf>
    <xf numFmtId="0" fontId="1" fillId="0" borderId="32" xfId="0" applyFont="1" applyBorder="1" applyAlignment="1">
      <alignment horizontal="left" vertical="center"/>
    </xf>
    <xf numFmtId="0" fontId="22" fillId="0" borderId="0" xfId="0" applyFont="1" applyAlignment="1">
      <alignment horizontal="left" vertical="top" wrapText="1"/>
    </xf>
    <xf numFmtId="0" fontId="14" fillId="0" borderId="0" xfId="0" applyFont="1" applyAlignment="1">
      <alignment horizontal="right" vertical="top"/>
    </xf>
    <xf numFmtId="0" fontId="15" fillId="3" borderId="0" xfId="0" applyFont="1" applyFill="1" applyAlignment="1">
      <alignment horizontal="left" vertical="top"/>
    </xf>
    <xf numFmtId="0" fontId="2" fillId="2" borderId="19" xfId="0" applyFont="1" applyFill="1" applyBorder="1" applyAlignment="1">
      <alignment horizontal="right" vertical="center" indent="1"/>
    </xf>
    <xf numFmtId="0" fontId="2" fillId="2" borderId="20" xfId="0" applyFont="1" applyFill="1" applyBorder="1" applyAlignment="1">
      <alignment horizontal="right" vertical="center" indent="1"/>
    </xf>
    <xf numFmtId="0" fontId="2" fillId="2" borderId="19" xfId="0" applyFont="1" applyFill="1" applyBorder="1" applyAlignment="1">
      <alignment horizontal="left" vertical="center" wrapText="1" indent="1"/>
    </xf>
    <xf numFmtId="0" fontId="2" fillId="2" borderId="20" xfId="0" applyFont="1" applyFill="1" applyBorder="1" applyAlignment="1">
      <alignment horizontal="left" vertical="center" wrapText="1" indent="1"/>
    </xf>
    <xf numFmtId="0" fontId="2" fillId="2" borderId="3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13" fillId="3" borderId="0" xfId="0" applyFont="1" applyFill="1" applyAlignment="1">
      <alignment horizontal="right"/>
    </xf>
    <xf numFmtId="0" fontId="11" fillId="0" borderId="0" xfId="0" applyFont="1" applyAlignment="1">
      <alignment horizontal="right"/>
    </xf>
    <xf numFmtId="0" fontId="12" fillId="3" borderId="0" xfId="0" applyFont="1" applyFill="1" applyAlignment="1" applyProtection="1">
      <alignment horizontal="left"/>
      <protection locked="0"/>
    </xf>
    <xf numFmtId="0" fontId="0" fillId="0" borderId="0" xfId="0" applyAlignment="1">
      <alignment horizontal="left"/>
    </xf>
    <xf numFmtId="0" fontId="1" fillId="3" borderId="3" xfId="0" applyFont="1" applyFill="1" applyBorder="1" applyAlignment="1">
      <alignment horizontal="right" vertical="center"/>
    </xf>
    <xf numFmtId="0" fontId="19" fillId="0" borderId="80" xfId="0" applyFont="1" applyBorder="1" applyAlignment="1">
      <alignment horizontal="left" vertical="center" wrapText="1" indent="1"/>
    </xf>
    <xf numFmtId="0" fontId="19" fillId="0" borderId="79" xfId="0" applyFont="1" applyBorder="1" applyAlignment="1">
      <alignment horizontal="left" vertical="center" wrapText="1" indent="1"/>
    </xf>
    <xf numFmtId="0" fontId="16" fillId="2" borderId="55"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43" xfId="0" applyFont="1" applyFill="1" applyBorder="1" applyAlignment="1">
      <alignment horizontal="center" vertical="center"/>
    </xf>
    <xf numFmtId="0" fontId="19" fillId="0" borderId="78" xfId="0" applyFont="1" applyBorder="1" applyAlignment="1">
      <alignment horizontal="left" vertical="center" wrapText="1" indent="1"/>
    </xf>
    <xf numFmtId="0" fontId="16" fillId="2" borderId="39" xfId="0" applyFont="1" applyFill="1" applyBorder="1" applyAlignment="1">
      <alignment horizontal="center" vertical="center" wrapText="1"/>
    </xf>
    <xf numFmtId="0" fontId="16" fillId="2" borderId="51"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16" fillId="2" borderId="74" xfId="0" applyFont="1" applyFill="1" applyBorder="1" applyAlignment="1">
      <alignment horizontal="center" vertical="center" wrapText="1"/>
    </xf>
    <xf numFmtId="0" fontId="16" fillId="2" borderId="75" xfId="0" applyFont="1" applyFill="1" applyBorder="1" applyAlignment="1">
      <alignment horizontal="center" vertical="center" wrapText="1"/>
    </xf>
    <xf numFmtId="0" fontId="16" fillId="2" borderId="76" xfId="0" applyFont="1" applyFill="1" applyBorder="1" applyAlignment="1">
      <alignment horizontal="center" vertical="center" wrapText="1"/>
    </xf>
    <xf numFmtId="0" fontId="16" fillId="2" borderId="77" xfId="0" applyFont="1" applyFill="1" applyBorder="1" applyAlignment="1">
      <alignment horizontal="center" vertical="center" wrapText="1"/>
    </xf>
    <xf numFmtId="0" fontId="21" fillId="0" borderId="74" xfId="0" applyFont="1" applyBorder="1" applyAlignment="1">
      <alignment horizontal="center" vertical="center"/>
    </xf>
    <xf numFmtId="0" fontId="21" fillId="0" borderId="76" xfId="0" applyFont="1" applyBorder="1" applyAlignment="1">
      <alignment horizontal="center" vertical="center"/>
    </xf>
    <xf numFmtId="3" fontId="1" fillId="3" borderId="87" xfId="0" applyNumberFormat="1" applyFont="1" applyFill="1" applyBorder="1" applyAlignment="1">
      <alignment horizontal="right" vertical="center" indent="1"/>
    </xf>
    <xf numFmtId="3" fontId="1" fillId="0" borderId="92" xfId="0" applyNumberFormat="1" applyFont="1" applyBorder="1" applyAlignment="1">
      <alignment horizontal="right" vertical="center" indent="1"/>
    </xf>
    <xf numFmtId="3" fontId="1" fillId="0" borderId="59" xfId="0" applyNumberFormat="1" applyFont="1" applyBorder="1" applyAlignment="1">
      <alignment horizontal="right" vertical="center" indent="1"/>
    </xf>
    <xf numFmtId="3" fontId="1" fillId="4" borderId="93" xfId="0" applyNumberFormat="1" applyFont="1" applyFill="1" applyBorder="1" applyAlignment="1" applyProtection="1">
      <alignment horizontal="right" vertical="center" indent="1"/>
      <protection locked="0"/>
    </xf>
    <xf numFmtId="3" fontId="1" fillId="4" borderId="94" xfId="0" applyNumberFormat="1" applyFont="1" applyFill="1" applyBorder="1" applyAlignment="1" applyProtection="1">
      <alignment horizontal="right" vertical="center" indent="1"/>
      <protection locked="0"/>
    </xf>
    <xf numFmtId="3" fontId="1" fillId="0" borderId="87" xfId="0" applyNumberFormat="1" applyFont="1" applyBorder="1" applyAlignment="1">
      <alignment horizontal="right" vertical="center" indent="1"/>
    </xf>
  </cellXfs>
  <cellStyles count="1">
    <cellStyle name="Normální" xfId="0" builtinId="0"/>
  </cellStyles>
  <dxfs count="24">
    <dxf>
      <fill>
        <patternFill>
          <bgColor theme="6" tint="0.59996337778862885"/>
        </patternFill>
      </fill>
    </dxf>
    <dxf>
      <fill>
        <patternFill>
          <bgColor theme="0"/>
        </patternFill>
      </fill>
    </dxf>
    <dxf>
      <fill>
        <patternFill>
          <bgColor theme="0"/>
        </patternFill>
      </fill>
    </dxf>
    <dxf>
      <fill>
        <patternFill>
          <bgColor theme="6" tint="0.59996337778862885"/>
        </patternFill>
      </fill>
    </dxf>
    <dxf>
      <fill>
        <patternFill>
          <bgColor theme="6" tint="0.59996337778862885"/>
        </patternFill>
      </fill>
    </dxf>
    <dxf>
      <fill>
        <patternFill>
          <bgColor theme="0"/>
        </patternFill>
      </fill>
    </dxf>
    <dxf>
      <fill>
        <patternFill>
          <bgColor theme="0"/>
        </patternFill>
      </fill>
    </dxf>
    <dxf>
      <fill>
        <patternFill>
          <bgColor theme="6" tint="0.59996337778862885"/>
        </patternFill>
      </fill>
    </dxf>
    <dxf>
      <fill>
        <patternFill>
          <bgColor theme="0"/>
        </patternFill>
      </fill>
    </dxf>
    <dxf>
      <fill>
        <patternFill>
          <bgColor theme="6" tint="0.59996337778862885"/>
        </patternFill>
      </fill>
    </dxf>
    <dxf>
      <fill>
        <patternFill>
          <bgColor theme="0"/>
        </patternFill>
      </fill>
    </dxf>
    <dxf>
      <fill>
        <patternFill>
          <bgColor theme="6" tint="0.59996337778862885"/>
        </patternFill>
      </fill>
    </dxf>
    <dxf>
      <fill>
        <patternFill>
          <bgColor theme="0"/>
        </patternFill>
      </fill>
    </dxf>
    <dxf>
      <fill>
        <patternFill>
          <bgColor theme="6" tint="0.59996337778862885"/>
        </patternFill>
      </fill>
    </dxf>
    <dxf>
      <fill>
        <patternFill>
          <bgColor theme="0"/>
        </patternFill>
      </fill>
    </dxf>
    <dxf>
      <fill>
        <patternFill>
          <bgColor theme="6" tint="0.59996337778862885"/>
        </patternFill>
      </fill>
    </dxf>
    <dxf>
      <fill>
        <patternFill>
          <bgColor theme="6" tint="0.59996337778862885"/>
        </patternFill>
      </fill>
    </dxf>
    <dxf>
      <fill>
        <patternFill>
          <bgColor theme="0"/>
        </patternFill>
      </fill>
    </dxf>
    <dxf>
      <fill>
        <patternFill>
          <bgColor theme="0"/>
        </patternFill>
      </fill>
    </dxf>
    <dxf>
      <fill>
        <patternFill>
          <bgColor theme="6" tint="0.59996337778862885"/>
        </patternFill>
      </fill>
    </dxf>
    <dxf>
      <fill>
        <patternFill>
          <bgColor theme="0"/>
        </patternFill>
      </fill>
    </dxf>
    <dxf>
      <fill>
        <patternFill>
          <bgColor theme="6" tint="0.59996337778862885"/>
        </patternFill>
      </fill>
    </dxf>
    <dxf>
      <fill>
        <patternFill>
          <bgColor theme="0"/>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1743075</xdr:colOff>
      <xdr:row>0</xdr:row>
      <xdr:rowOff>857250</xdr:rowOff>
    </xdr:to>
    <xdr:pic>
      <xdr:nvPicPr>
        <xdr:cNvPr id="2" name="obrázek 1">
          <a:extLst>
            <a:ext uri="{FF2B5EF4-FFF2-40B4-BE49-F238E27FC236}">
              <a16:creationId xmlns:a16="http://schemas.microsoft.com/office/drawing/2014/main" id="{0D667250-CDDA-E28E-DFA7-48C9839AF9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0"/>
          <a:ext cx="17430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H64"/>
  <sheetViews>
    <sheetView showGridLines="0" showZeros="0" tabSelected="1" zoomScale="90" zoomScaleNormal="90" workbookViewId="0">
      <selection activeCell="E21" sqref="E21"/>
    </sheetView>
  </sheetViews>
  <sheetFormatPr defaultColWidth="9.140625" defaultRowHeight="14.25" x14ac:dyDescent="0.2"/>
  <cols>
    <col min="1" max="1" width="2.42578125" style="5" customWidth="1"/>
    <col min="2" max="2" width="27.7109375" style="2" customWidth="1"/>
    <col min="3" max="3" width="12.42578125" style="3" customWidth="1"/>
    <col min="4" max="4" width="25.5703125" style="3" customWidth="1"/>
    <col min="5" max="12" width="10.7109375" style="4" customWidth="1"/>
    <col min="13" max="13" width="16.85546875" style="4" customWidth="1"/>
    <col min="14" max="16" width="11" style="5" customWidth="1"/>
    <col min="17" max="17" width="14.5703125" style="5" customWidth="1"/>
    <col min="18" max="16384" width="9.140625" style="5"/>
  </cols>
  <sheetData>
    <row r="1" spans="2:34" ht="81.75" customHeight="1" x14ac:dyDescent="0.2">
      <c r="L1" s="117" t="s">
        <v>47</v>
      </c>
      <c r="M1" s="117"/>
      <c r="N1" s="43"/>
      <c r="O1" s="43"/>
      <c r="P1" s="43"/>
      <c r="Q1" s="43"/>
      <c r="R1" s="43"/>
      <c r="S1" s="43"/>
      <c r="T1" s="43"/>
      <c r="U1" s="43"/>
      <c r="V1" s="43"/>
      <c r="W1" s="43"/>
      <c r="X1" s="43"/>
      <c r="Y1" s="43"/>
      <c r="Z1" s="43"/>
      <c r="AA1" s="43"/>
      <c r="AB1" s="43"/>
      <c r="AC1" s="43"/>
      <c r="AD1" s="43"/>
      <c r="AE1" s="43"/>
      <c r="AF1" s="43"/>
      <c r="AG1" s="43"/>
      <c r="AH1" s="43"/>
    </row>
    <row r="2" spans="2:34" ht="24.75" customHeight="1" x14ac:dyDescent="0.25">
      <c r="B2" s="27" t="s">
        <v>26</v>
      </c>
      <c r="C2" s="126" t="s">
        <v>18</v>
      </c>
      <c r="D2" s="127"/>
      <c r="E2" s="128" t="str">
        <f>TAB!$G$22</f>
        <v>Polesí Vranov</v>
      </c>
      <c r="F2" s="129"/>
      <c r="G2" s="129"/>
      <c r="H2" s="28"/>
      <c r="I2" s="36" t="s">
        <v>30</v>
      </c>
      <c r="J2" s="37" t="str">
        <f>TAB!$G$23</f>
        <v>1,2,3</v>
      </c>
      <c r="K2" s="29"/>
      <c r="L2" s="46" t="s">
        <v>42</v>
      </c>
      <c r="M2" s="50">
        <f>TAB!$G$24</f>
        <v>425007</v>
      </c>
      <c r="N2" s="43"/>
      <c r="O2" s="43"/>
      <c r="P2" s="118"/>
      <c r="Q2" s="118"/>
      <c r="R2" s="43"/>
      <c r="S2" s="43"/>
      <c r="T2" s="43"/>
      <c r="U2" s="43"/>
      <c r="V2" s="43"/>
      <c r="W2" s="43"/>
      <c r="X2" s="43"/>
      <c r="Y2" s="43"/>
      <c r="Z2" s="43"/>
      <c r="AA2" s="43"/>
      <c r="AB2" s="43"/>
      <c r="AC2" s="43"/>
      <c r="AD2" s="43"/>
      <c r="AE2" s="43"/>
      <c r="AF2" s="43"/>
      <c r="AG2" s="43"/>
      <c r="AH2" s="43"/>
    </row>
    <row r="3" spans="2:34" ht="20.25" customHeight="1" thickBot="1" x14ac:dyDescent="0.25">
      <c r="B3" s="30" t="s">
        <v>31</v>
      </c>
      <c r="C3" s="6"/>
      <c r="D3" s="6"/>
      <c r="E3" s="7"/>
      <c r="F3" s="7"/>
      <c r="G3" s="7"/>
      <c r="H3" s="7"/>
      <c r="I3" s="8"/>
      <c r="J3" s="130" t="s">
        <v>43</v>
      </c>
      <c r="K3" s="130"/>
      <c r="L3" s="130"/>
      <c r="M3" s="62">
        <f>TAB!G25</f>
        <v>46022</v>
      </c>
      <c r="N3" s="44"/>
      <c r="O3" s="45"/>
      <c r="P3" s="45"/>
      <c r="Q3" s="45"/>
      <c r="R3" s="9"/>
      <c r="S3" s="9"/>
      <c r="T3" s="9"/>
      <c r="U3" s="9"/>
      <c r="V3" s="9"/>
      <c r="W3" s="9"/>
      <c r="X3" s="9"/>
      <c r="Y3" s="9"/>
      <c r="Z3" s="9"/>
      <c r="AA3" s="9"/>
      <c r="AB3" s="9"/>
      <c r="AC3" s="9"/>
      <c r="AD3" s="9"/>
      <c r="AE3" s="9"/>
      <c r="AF3" s="9"/>
      <c r="AG3" s="43"/>
      <c r="AH3" s="43"/>
    </row>
    <row r="4" spans="2:34" ht="21" customHeight="1" x14ac:dyDescent="0.2">
      <c r="B4" s="121" t="s">
        <v>10</v>
      </c>
      <c r="C4" s="101" t="s">
        <v>7</v>
      </c>
      <c r="D4" s="102"/>
      <c r="E4" s="123" t="s">
        <v>8</v>
      </c>
      <c r="F4" s="124"/>
      <c r="G4" s="124"/>
      <c r="H4" s="124"/>
      <c r="I4" s="124"/>
      <c r="J4" s="124"/>
      <c r="K4" s="124"/>
      <c r="L4" s="125"/>
      <c r="M4" s="119" t="s">
        <v>9</v>
      </c>
      <c r="N4" s="43"/>
      <c r="O4" s="9"/>
      <c r="P4" s="9"/>
      <c r="Q4" s="9"/>
      <c r="R4" s="9"/>
      <c r="S4" s="9"/>
      <c r="T4" s="9"/>
      <c r="U4" s="9"/>
      <c r="V4" s="9"/>
      <c r="W4" s="9"/>
      <c r="X4" s="9"/>
      <c r="Y4" s="9"/>
      <c r="Z4" s="9"/>
      <c r="AA4" s="9"/>
      <c r="AB4" s="9"/>
      <c r="AC4" s="9"/>
      <c r="AD4" s="9"/>
      <c r="AE4" s="9"/>
      <c r="AF4" s="9"/>
      <c r="AG4" s="43"/>
      <c r="AH4" s="43"/>
    </row>
    <row r="5" spans="2:34" ht="23.25" customHeight="1" thickBot="1" x14ac:dyDescent="0.25">
      <c r="B5" s="122"/>
      <c r="C5" s="103"/>
      <c r="D5" s="104"/>
      <c r="E5" s="33" t="s">
        <v>0</v>
      </c>
      <c r="F5" s="34" t="s">
        <v>2</v>
      </c>
      <c r="G5" s="34" t="s">
        <v>3</v>
      </c>
      <c r="H5" s="34" t="s">
        <v>4</v>
      </c>
      <c r="I5" s="34" t="s">
        <v>5</v>
      </c>
      <c r="J5" s="34" t="s">
        <v>6</v>
      </c>
      <c r="K5" s="34" t="s">
        <v>32</v>
      </c>
      <c r="L5" s="35" t="s">
        <v>1</v>
      </c>
      <c r="M5" s="120"/>
      <c r="N5" s="43"/>
      <c r="O5" s="9" t="s">
        <v>34</v>
      </c>
      <c r="P5" s="9"/>
      <c r="Q5" s="9"/>
      <c r="R5" s="9"/>
      <c r="S5" s="9"/>
      <c r="T5" s="9"/>
      <c r="U5" s="9"/>
      <c r="V5" s="9"/>
      <c r="W5" s="9"/>
      <c r="X5" s="9"/>
      <c r="Y5" s="9"/>
      <c r="Z5" s="9"/>
      <c r="AA5" s="9"/>
      <c r="AB5" s="9"/>
      <c r="AC5" s="9"/>
      <c r="AD5" s="9"/>
      <c r="AE5" s="9"/>
      <c r="AF5" s="9"/>
      <c r="AG5" s="43"/>
      <c r="AH5" s="43"/>
    </row>
    <row r="6" spans="2:34" ht="21" customHeight="1" x14ac:dyDescent="0.2">
      <c r="B6" s="109" t="s">
        <v>46</v>
      </c>
      <c r="C6" s="105" t="s">
        <v>11</v>
      </c>
      <c r="D6" s="70" t="s">
        <v>13</v>
      </c>
      <c r="E6" s="80">
        <f>TAB!I4</f>
        <v>20</v>
      </c>
      <c r="F6" s="80">
        <f>TAB!J4</f>
        <v>5</v>
      </c>
      <c r="G6" s="73">
        <f>TAB!K4</f>
        <v>5</v>
      </c>
      <c r="H6" s="73">
        <f>TAB!L4</f>
        <v>10</v>
      </c>
      <c r="I6" s="73">
        <f>TAB!M4</f>
        <v>5</v>
      </c>
      <c r="J6" s="73">
        <f>TAB!N4</f>
        <v>5</v>
      </c>
      <c r="K6" s="73">
        <f>TAB!O4</f>
        <v>60</v>
      </c>
      <c r="L6" s="74">
        <f>TAB!P4</f>
        <v>100</v>
      </c>
      <c r="M6" s="75">
        <f t="shared" ref="M6:M16" si="0">SUM(E6:L6)</f>
        <v>210</v>
      </c>
      <c r="N6" s="43"/>
      <c r="O6" s="9" t="s">
        <v>19</v>
      </c>
      <c r="P6" s="9"/>
      <c r="Q6" s="9"/>
      <c r="R6" s="9"/>
      <c r="S6" s="9"/>
      <c r="T6" s="9"/>
      <c r="U6" s="9"/>
      <c r="V6" s="9"/>
      <c r="W6" s="9"/>
      <c r="X6" s="9"/>
      <c r="Y6" s="9"/>
      <c r="Z6" s="9"/>
      <c r="AA6" s="9"/>
      <c r="AB6" s="9"/>
      <c r="AC6" s="9"/>
      <c r="AD6" s="9"/>
      <c r="AE6" s="9"/>
      <c r="AF6" s="9"/>
      <c r="AG6" s="43"/>
      <c r="AH6" s="43"/>
    </row>
    <row r="7" spans="2:34" ht="21" customHeight="1" x14ac:dyDescent="0.2">
      <c r="B7" s="110"/>
      <c r="C7" s="106"/>
      <c r="D7" s="76" t="s">
        <v>24</v>
      </c>
      <c r="E7" s="150"/>
      <c r="F7" s="77"/>
      <c r="G7" s="77"/>
      <c r="H7" s="77"/>
      <c r="I7" s="77"/>
      <c r="J7" s="77"/>
      <c r="K7" s="77"/>
      <c r="L7" s="151"/>
      <c r="M7" s="78"/>
      <c r="N7" s="43"/>
      <c r="O7" s="9"/>
      <c r="P7" s="9"/>
      <c r="Q7" s="9"/>
      <c r="R7" s="9"/>
      <c r="S7" s="9"/>
      <c r="T7" s="9"/>
      <c r="U7" s="9"/>
      <c r="V7" s="9"/>
      <c r="W7" s="9"/>
      <c r="X7" s="9"/>
      <c r="Y7" s="9"/>
      <c r="Z7" s="9"/>
      <c r="AA7" s="9"/>
      <c r="AB7" s="9"/>
      <c r="AC7" s="9"/>
      <c r="AD7" s="9"/>
      <c r="AE7" s="9"/>
      <c r="AF7" s="9"/>
      <c r="AG7" s="43"/>
      <c r="AH7" s="43"/>
    </row>
    <row r="8" spans="2:34" ht="21" customHeight="1" x14ac:dyDescent="0.2">
      <c r="B8" s="110"/>
      <c r="C8" s="107" t="s">
        <v>12</v>
      </c>
      <c r="D8" s="63" t="s">
        <v>13</v>
      </c>
      <c r="E8" s="147">
        <f>TAB!I5</f>
        <v>5</v>
      </c>
      <c r="F8" s="148">
        <f>TAB!J5</f>
        <v>5</v>
      </c>
      <c r="G8" s="148">
        <f>TAB!K5</f>
        <v>10</v>
      </c>
      <c r="H8" s="148">
        <f>TAB!L5</f>
        <v>10</v>
      </c>
      <c r="I8" s="148">
        <f>TAB!M5</f>
        <v>10</v>
      </c>
      <c r="J8" s="148">
        <f>TAB!N5</f>
        <v>5</v>
      </c>
      <c r="K8" s="148">
        <f>TAB!O5</f>
        <v>138</v>
      </c>
      <c r="L8" s="149">
        <f>TAB!P5</f>
        <v>5</v>
      </c>
      <c r="M8" s="66">
        <f t="shared" si="0"/>
        <v>188</v>
      </c>
      <c r="N8" s="43"/>
      <c r="O8" s="9"/>
      <c r="P8" s="9"/>
      <c r="Q8" s="9"/>
      <c r="R8" s="9"/>
      <c r="S8" s="9"/>
      <c r="T8" s="9"/>
      <c r="U8" s="9"/>
      <c r="V8" s="9"/>
      <c r="W8" s="9"/>
      <c r="X8" s="9"/>
      <c r="Y8" s="9"/>
      <c r="Z8" s="9"/>
      <c r="AA8" s="9"/>
      <c r="AB8" s="9"/>
      <c r="AC8" s="9"/>
      <c r="AD8" s="9"/>
      <c r="AE8" s="9"/>
      <c r="AF8" s="9"/>
      <c r="AG8" s="43"/>
      <c r="AH8" s="43"/>
    </row>
    <row r="9" spans="2:34" ht="21" customHeight="1" thickBot="1" x14ac:dyDescent="0.25">
      <c r="B9" s="111"/>
      <c r="C9" s="108"/>
      <c r="D9" s="67" t="s">
        <v>25</v>
      </c>
      <c r="E9" s="68"/>
      <c r="F9" s="68"/>
      <c r="G9" s="68"/>
      <c r="H9" s="68"/>
      <c r="I9" s="68"/>
      <c r="J9" s="68"/>
      <c r="K9" s="68"/>
      <c r="L9" s="68"/>
      <c r="M9" s="69"/>
      <c r="N9" s="43"/>
      <c r="O9" s="9"/>
      <c r="P9" s="9"/>
      <c r="Q9" s="9"/>
      <c r="R9" s="9"/>
      <c r="S9" s="9"/>
      <c r="T9" s="9"/>
      <c r="U9" s="9"/>
      <c r="V9" s="9"/>
      <c r="W9" s="9"/>
      <c r="X9" s="9"/>
      <c r="Y9" s="9"/>
      <c r="Z9" s="9"/>
      <c r="AA9" s="9"/>
      <c r="AB9" s="9"/>
      <c r="AC9" s="9"/>
      <c r="AD9" s="9"/>
      <c r="AE9" s="9"/>
      <c r="AF9" s="9"/>
      <c r="AG9" s="43"/>
      <c r="AH9" s="43"/>
    </row>
    <row r="10" spans="2:34" ht="21" hidden="1" customHeight="1" x14ac:dyDescent="0.2">
      <c r="B10" s="109" t="s">
        <v>50</v>
      </c>
      <c r="C10" s="105" t="s">
        <v>11</v>
      </c>
      <c r="D10" s="70" t="s">
        <v>13</v>
      </c>
      <c r="E10" s="71">
        <f>TAB!I6</f>
        <v>0</v>
      </c>
      <c r="F10" s="72">
        <f>TAB!J6</f>
        <v>0</v>
      </c>
      <c r="G10" s="73">
        <f>TAB!K6</f>
        <v>0</v>
      </c>
      <c r="H10" s="73">
        <f>TAB!L6</f>
        <v>0</v>
      </c>
      <c r="I10" s="73">
        <f>TAB!M6</f>
        <v>0</v>
      </c>
      <c r="J10" s="73">
        <f>TAB!N6</f>
        <v>0</v>
      </c>
      <c r="K10" s="73">
        <f>TAB!O6</f>
        <v>0</v>
      </c>
      <c r="L10" s="74">
        <f>TAB!P6</f>
        <v>0</v>
      </c>
      <c r="M10" s="75">
        <f t="shared" ref="M10" si="1">SUM(E10:L10)</f>
        <v>0</v>
      </c>
      <c r="N10" s="43"/>
      <c r="O10" s="9"/>
      <c r="P10" s="9"/>
      <c r="Q10" s="9"/>
      <c r="R10" s="9"/>
      <c r="S10" s="9"/>
      <c r="T10" s="9"/>
      <c r="U10" s="9"/>
      <c r="V10" s="9"/>
      <c r="W10" s="9"/>
      <c r="X10" s="9"/>
      <c r="Y10" s="9"/>
      <c r="Z10" s="9"/>
      <c r="AA10" s="9"/>
      <c r="AB10" s="9"/>
      <c r="AC10" s="9"/>
      <c r="AD10" s="9"/>
      <c r="AE10" s="9"/>
      <c r="AF10" s="9"/>
      <c r="AG10" s="43"/>
      <c r="AH10" s="43"/>
    </row>
    <row r="11" spans="2:34" ht="21" hidden="1" customHeight="1" x14ac:dyDescent="0.2">
      <c r="B11" s="110"/>
      <c r="C11" s="106"/>
      <c r="D11" s="76" t="s">
        <v>24</v>
      </c>
      <c r="E11" s="77"/>
      <c r="F11" s="77"/>
      <c r="G11" s="77"/>
      <c r="H11" s="77"/>
      <c r="I11" s="77"/>
      <c r="J11" s="77"/>
      <c r="K11" s="77"/>
      <c r="L11" s="77"/>
      <c r="M11" s="78"/>
      <c r="N11" s="43"/>
      <c r="O11" s="9"/>
      <c r="P11" s="9"/>
      <c r="Q11" s="9"/>
      <c r="R11" s="9"/>
      <c r="S11" s="9"/>
      <c r="T11" s="9"/>
      <c r="U11" s="9"/>
      <c r="V11" s="9"/>
      <c r="W11" s="9"/>
      <c r="X11" s="9"/>
      <c r="Y11" s="9"/>
      <c r="Z11" s="9"/>
      <c r="AA11" s="9"/>
      <c r="AB11" s="9"/>
      <c r="AC11" s="9"/>
      <c r="AD11" s="9"/>
      <c r="AE11" s="9"/>
      <c r="AF11" s="9"/>
      <c r="AG11" s="43"/>
      <c r="AH11" s="43"/>
    </row>
    <row r="12" spans="2:34" ht="21" hidden="1" customHeight="1" x14ac:dyDescent="0.2">
      <c r="B12" s="110" t="s">
        <v>33</v>
      </c>
      <c r="C12" s="107" t="s">
        <v>12</v>
      </c>
      <c r="D12" s="63" t="s">
        <v>13</v>
      </c>
      <c r="E12" s="79">
        <f>TAB!I7</f>
        <v>0</v>
      </c>
      <c r="F12" s="64">
        <f>TAB!J7</f>
        <v>0</v>
      </c>
      <c r="G12" s="64">
        <f>TAB!K7</f>
        <v>0</v>
      </c>
      <c r="H12" s="64">
        <f>TAB!L7</f>
        <v>0</v>
      </c>
      <c r="I12" s="64">
        <f>TAB!M7</f>
        <v>0</v>
      </c>
      <c r="J12" s="64">
        <f>TAB!N7</f>
        <v>0</v>
      </c>
      <c r="K12" s="64">
        <f>TAB!O7</f>
        <v>0</v>
      </c>
      <c r="L12" s="65">
        <f>TAB!P7</f>
        <v>0</v>
      </c>
      <c r="M12" s="66">
        <f t="shared" ref="M12" si="2">SUM(E12:L12)</f>
        <v>0</v>
      </c>
      <c r="N12" s="43"/>
      <c r="O12" s="9"/>
      <c r="P12" s="9"/>
      <c r="Q12" s="9"/>
      <c r="R12" s="9"/>
      <c r="S12" s="9"/>
      <c r="T12" s="9"/>
      <c r="U12" s="9"/>
      <c r="V12" s="9"/>
      <c r="W12" s="9"/>
      <c r="X12" s="9"/>
      <c r="Y12" s="9"/>
      <c r="Z12" s="9"/>
      <c r="AA12" s="9"/>
      <c r="AB12" s="9"/>
      <c r="AC12" s="9"/>
      <c r="AD12" s="9"/>
      <c r="AE12" s="9"/>
      <c r="AF12" s="9"/>
      <c r="AG12" s="43"/>
      <c r="AH12" s="43"/>
    </row>
    <row r="13" spans="2:34" ht="21" hidden="1" customHeight="1" thickBot="1" x14ac:dyDescent="0.25">
      <c r="B13" s="111"/>
      <c r="C13" s="108"/>
      <c r="D13" s="67" t="s">
        <v>25</v>
      </c>
      <c r="E13" s="68"/>
      <c r="F13" s="68"/>
      <c r="G13" s="68"/>
      <c r="H13" s="68"/>
      <c r="I13" s="68"/>
      <c r="J13" s="68"/>
      <c r="K13" s="68"/>
      <c r="L13" s="68"/>
      <c r="M13" s="69"/>
      <c r="N13" s="43"/>
      <c r="O13" s="9"/>
      <c r="P13" s="9"/>
      <c r="Q13" s="9"/>
      <c r="R13" s="9"/>
      <c r="S13" s="9"/>
      <c r="T13" s="9"/>
      <c r="U13" s="9"/>
      <c r="V13" s="9"/>
      <c r="W13" s="9"/>
      <c r="X13" s="9"/>
      <c r="Y13" s="9"/>
      <c r="Z13" s="9"/>
      <c r="AA13" s="9"/>
      <c r="AB13" s="9"/>
      <c r="AC13" s="9"/>
      <c r="AD13" s="9"/>
      <c r="AE13" s="9"/>
      <c r="AF13" s="9"/>
      <c r="AG13" s="43"/>
      <c r="AH13" s="43"/>
    </row>
    <row r="14" spans="2:34" ht="21" hidden="1" customHeight="1" x14ac:dyDescent="0.2">
      <c r="B14" s="109" t="s">
        <v>40</v>
      </c>
      <c r="C14" s="105" t="s">
        <v>11</v>
      </c>
      <c r="D14" s="10" t="s">
        <v>13</v>
      </c>
      <c r="E14" s="40">
        <f>TAB!I8</f>
        <v>0</v>
      </c>
      <c r="F14" s="41">
        <f>TAB!J8</f>
        <v>0</v>
      </c>
      <c r="G14" s="38">
        <f>TAB!K8</f>
        <v>0</v>
      </c>
      <c r="H14" s="38">
        <f>TAB!L8</f>
        <v>0</v>
      </c>
      <c r="I14" s="38">
        <f>TAB!M8</f>
        <v>0</v>
      </c>
      <c r="J14" s="38">
        <f>TAB!N8</f>
        <v>0</v>
      </c>
      <c r="K14" s="38">
        <f>TAB!O8</f>
        <v>0</v>
      </c>
      <c r="L14" s="39">
        <f>TAB!P8</f>
        <v>0</v>
      </c>
      <c r="M14" s="11">
        <f t="shared" si="0"/>
        <v>0</v>
      </c>
      <c r="N14" s="43"/>
      <c r="O14" s="9"/>
      <c r="P14" s="9"/>
      <c r="Q14" s="9"/>
      <c r="R14" s="9"/>
      <c r="S14" s="9"/>
      <c r="T14" s="9"/>
      <c r="U14" s="9"/>
      <c r="V14" s="9"/>
      <c r="W14" s="9"/>
      <c r="X14" s="9"/>
      <c r="Y14" s="9"/>
      <c r="Z14" s="9"/>
      <c r="AA14" s="9"/>
      <c r="AB14" s="9"/>
      <c r="AC14" s="9"/>
      <c r="AD14" s="9"/>
      <c r="AE14" s="9"/>
      <c r="AF14" s="9"/>
      <c r="AG14" s="43"/>
      <c r="AH14" s="43"/>
    </row>
    <row r="15" spans="2:34" ht="21" hidden="1" customHeight="1" x14ac:dyDescent="0.2">
      <c r="B15" s="110"/>
      <c r="C15" s="106"/>
      <c r="D15" s="12" t="s">
        <v>24</v>
      </c>
      <c r="E15" s="89"/>
      <c r="F15" s="90"/>
      <c r="G15" s="90"/>
      <c r="H15" s="90"/>
      <c r="I15" s="90"/>
      <c r="J15" s="90"/>
      <c r="K15" s="90"/>
      <c r="L15" s="90"/>
      <c r="M15" s="13"/>
      <c r="N15" s="43"/>
      <c r="O15" s="9"/>
      <c r="P15" s="9"/>
      <c r="Q15" s="9"/>
      <c r="R15" s="9"/>
      <c r="S15" s="9"/>
      <c r="T15" s="9"/>
      <c r="U15" s="9"/>
      <c r="V15" s="9"/>
      <c r="W15" s="9"/>
      <c r="X15" s="9"/>
      <c r="Y15" s="9"/>
      <c r="Z15" s="9"/>
      <c r="AA15" s="9"/>
      <c r="AB15" s="9"/>
      <c r="AC15" s="9"/>
      <c r="AD15" s="9"/>
      <c r="AE15" s="9"/>
      <c r="AF15" s="9"/>
      <c r="AG15" s="43"/>
      <c r="AH15" s="43"/>
    </row>
    <row r="16" spans="2:34" ht="21" hidden="1" customHeight="1" x14ac:dyDescent="0.2">
      <c r="B16" s="110"/>
      <c r="C16" s="107" t="s">
        <v>12</v>
      </c>
      <c r="D16" s="14" t="s">
        <v>13</v>
      </c>
      <c r="E16" s="42">
        <f>TAB!I9</f>
        <v>0</v>
      </c>
      <c r="F16" s="42">
        <f>TAB!J9</f>
        <v>0</v>
      </c>
      <c r="G16" s="42">
        <f>TAB!K9</f>
        <v>0</v>
      </c>
      <c r="H16" s="42">
        <f>TAB!L9</f>
        <v>0</v>
      </c>
      <c r="I16" s="42">
        <f>TAB!M9</f>
        <v>0</v>
      </c>
      <c r="J16" s="42">
        <f>TAB!N9</f>
        <v>0</v>
      </c>
      <c r="K16" s="42">
        <f>TAB!O9</f>
        <v>0</v>
      </c>
      <c r="L16" s="42">
        <f>TAB!P9</f>
        <v>0</v>
      </c>
      <c r="M16" s="15">
        <f t="shared" si="0"/>
        <v>0</v>
      </c>
      <c r="N16" s="43"/>
      <c r="O16" s="9"/>
      <c r="P16" s="9"/>
      <c r="Q16" s="9"/>
      <c r="R16" s="9"/>
      <c r="S16" s="9"/>
      <c r="T16" s="9"/>
      <c r="U16" s="9"/>
      <c r="V16" s="9"/>
      <c r="W16" s="9"/>
      <c r="X16" s="9"/>
      <c r="Y16" s="9"/>
      <c r="Z16" s="9"/>
      <c r="AA16" s="9"/>
      <c r="AB16" s="9"/>
      <c r="AC16" s="9"/>
      <c r="AD16" s="9"/>
      <c r="AE16" s="9"/>
      <c r="AF16" s="9"/>
      <c r="AG16" s="43"/>
      <c r="AH16" s="43"/>
    </row>
    <row r="17" spans="2:34" ht="21" hidden="1" customHeight="1" thickBot="1" x14ac:dyDescent="0.25">
      <c r="B17" s="111"/>
      <c r="C17" s="108"/>
      <c r="D17" s="16" t="s">
        <v>25</v>
      </c>
      <c r="E17" s="82"/>
      <c r="F17" s="82"/>
      <c r="G17" s="82"/>
      <c r="H17" s="82"/>
      <c r="I17" s="82"/>
      <c r="J17" s="82"/>
      <c r="K17" s="82"/>
      <c r="L17" s="82"/>
      <c r="M17" s="17"/>
      <c r="N17" s="43"/>
      <c r="O17" s="9"/>
      <c r="P17" s="9"/>
      <c r="Q17" s="9"/>
      <c r="R17" s="9"/>
      <c r="S17" s="9"/>
      <c r="T17" s="9"/>
      <c r="U17" s="9"/>
      <c r="V17" s="9"/>
      <c r="W17" s="9"/>
      <c r="X17" s="9"/>
      <c r="Y17" s="9"/>
      <c r="Z17" s="9"/>
      <c r="AA17" s="9"/>
      <c r="AB17" s="9"/>
      <c r="AC17" s="9"/>
      <c r="AD17" s="9"/>
      <c r="AE17" s="9"/>
      <c r="AF17" s="9"/>
      <c r="AG17" s="43"/>
      <c r="AH17" s="43"/>
    </row>
    <row r="18" spans="2:34" ht="21" customHeight="1" x14ac:dyDescent="0.2">
      <c r="B18" s="109" t="s">
        <v>41</v>
      </c>
      <c r="C18" s="105" t="s">
        <v>11</v>
      </c>
      <c r="D18" s="70" t="s">
        <v>13</v>
      </c>
      <c r="E18" s="71">
        <f>TAB!I10</f>
        <v>5</v>
      </c>
      <c r="F18" s="71">
        <f>TAB!J10</f>
        <v>5</v>
      </c>
      <c r="G18" s="71">
        <f>TAB!K10</f>
        <v>5</v>
      </c>
      <c r="H18" s="71">
        <f>TAB!L10</f>
        <v>5</v>
      </c>
      <c r="I18" s="71">
        <f>TAB!M10</f>
        <v>5</v>
      </c>
      <c r="J18" s="71">
        <f>TAB!N10</f>
        <v>5</v>
      </c>
      <c r="K18" s="71">
        <f>TAB!O10</f>
        <v>10</v>
      </c>
      <c r="L18" s="71">
        <f>TAB!P10</f>
        <v>18</v>
      </c>
      <c r="M18" s="75">
        <f t="shared" ref="M18" si="3">SUM(E18:L18)</f>
        <v>58</v>
      </c>
      <c r="N18" s="43"/>
      <c r="O18" s="9"/>
      <c r="P18" s="9"/>
      <c r="Q18" s="9"/>
      <c r="R18" s="9"/>
      <c r="S18" s="9"/>
      <c r="T18" s="9"/>
      <c r="U18" s="9"/>
      <c r="V18" s="9"/>
      <c r="W18" s="9"/>
      <c r="X18" s="9"/>
      <c r="Y18" s="9"/>
      <c r="Z18" s="9"/>
      <c r="AA18" s="9"/>
      <c r="AB18" s="9"/>
      <c r="AC18" s="9"/>
      <c r="AD18" s="9"/>
      <c r="AE18" s="9"/>
      <c r="AF18" s="9"/>
      <c r="AG18" s="43"/>
      <c r="AH18" s="43"/>
    </row>
    <row r="19" spans="2:34" ht="21" customHeight="1" x14ac:dyDescent="0.2">
      <c r="B19" s="110"/>
      <c r="C19" s="106"/>
      <c r="D19" s="76" t="s">
        <v>24</v>
      </c>
      <c r="E19" s="150"/>
      <c r="F19" s="77"/>
      <c r="G19" s="77"/>
      <c r="H19" s="77"/>
      <c r="I19" s="77"/>
      <c r="J19" s="77"/>
      <c r="K19" s="77"/>
      <c r="L19" s="151"/>
      <c r="M19" s="78"/>
      <c r="N19" s="43"/>
      <c r="O19" s="9"/>
      <c r="P19" s="9"/>
      <c r="Q19" s="9"/>
      <c r="R19" s="9"/>
      <c r="S19" s="9"/>
      <c r="T19" s="9"/>
      <c r="U19" s="9"/>
      <c r="V19" s="9"/>
      <c r="W19" s="9"/>
      <c r="X19" s="9"/>
      <c r="Y19" s="9"/>
      <c r="Z19" s="9"/>
      <c r="AA19" s="9"/>
      <c r="AB19" s="9"/>
      <c r="AC19" s="9"/>
      <c r="AD19" s="9"/>
      <c r="AE19" s="9"/>
      <c r="AF19" s="9"/>
      <c r="AG19" s="43"/>
      <c r="AH19" s="43"/>
    </row>
    <row r="20" spans="2:34" ht="21" customHeight="1" x14ac:dyDescent="0.2">
      <c r="B20" s="110"/>
      <c r="C20" s="107" t="s">
        <v>12</v>
      </c>
      <c r="D20" s="63" t="s">
        <v>13</v>
      </c>
      <c r="E20" s="152">
        <f>TAB!I11</f>
        <v>10</v>
      </c>
      <c r="F20" s="152">
        <f>TAB!J11</f>
        <v>5</v>
      </c>
      <c r="G20" s="152">
        <f>TAB!K11</f>
        <v>10</v>
      </c>
      <c r="H20" s="152">
        <f>TAB!L11</f>
        <v>10</v>
      </c>
      <c r="I20" s="152">
        <f>TAB!M11</f>
        <v>5</v>
      </c>
      <c r="J20" s="152">
        <f>TAB!N11</f>
        <v>5</v>
      </c>
      <c r="K20" s="152">
        <f>TAB!O11</f>
        <v>157</v>
      </c>
      <c r="L20" s="152">
        <f>TAB!P11</f>
        <v>202</v>
      </c>
      <c r="M20" s="66">
        <f t="shared" ref="M20" si="4">SUM(E20:L20)</f>
        <v>404</v>
      </c>
      <c r="N20" s="43"/>
      <c r="O20" s="9"/>
      <c r="P20" s="9"/>
      <c r="Q20" s="9"/>
      <c r="R20" s="9"/>
      <c r="S20" s="9"/>
      <c r="T20" s="9"/>
      <c r="U20" s="9"/>
      <c r="V20" s="9"/>
      <c r="W20" s="9"/>
      <c r="X20" s="9"/>
      <c r="Y20" s="9"/>
      <c r="Z20" s="9"/>
      <c r="AA20" s="9"/>
      <c r="AB20" s="9"/>
      <c r="AC20" s="9"/>
      <c r="AD20" s="9"/>
      <c r="AE20" s="9"/>
      <c r="AF20" s="9"/>
      <c r="AG20" s="43"/>
      <c r="AH20" s="43"/>
    </row>
    <row r="21" spans="2:34" ht="21" customHeight="1" thickBot="1" x14ac:dyDescent="0.25">
      <c r="B21" s="111"/>
      <c r="C21" s="108"/>
      <c r="D21" s="67" t="s">
        <v>25</v>
      </c>
      <c r="E21" s="68"/>
      <c r="F21" s="68"/>
      <c r="G21" s="68"/>
      <c r="H21" s="68"/>
      <c r="I21" s="68"/>
      <c r="J21" s="68"/>
      <c r="K21" s="68"/>
      <c r="L21" s="68"/>
      <c r="M21" s="69"/>
      <c r="N21" s="43"/>
      <c r="O21" s="9"/>
      <c r="P21" s="9"/>
      <c r="Q21" s="9"/>
      <c r="R21" s="9"/>
      <c r="S21" s="9"/>
      <c r="T21" s="9"/>
      <c r="U21" s="9"/>
      <c r="V21" s="9"/>
      <c r="W21" s="9"/>
      <c r="X21" s="9"/>
      <c r="Y21" s="9"/>
      <c r="Z21" s="9"/>
      <c r="AA21" s="9"/>
      <c r="AB21" s="9"/>
      <c r="AC21" s="9"/>
      <c r="AD21" s="9"/>
      <c r="AE21" s="9"/>
      <c r="AF21" s="9"/>
      <c r="AG21" s="43"/>
      <c r="AH21" s="43"/>
    </row>
    <row r="22" spans="2:34" ht="21" hidden="1" customHeight="1" x14ac:dyDescent="0.2">
      <c r="B22" s="109" t="s">
        <v>48</v>
      </c>
      <c r="C22" s="105" t="s">
        <v>11</v>
      </c>
      <c r="D22" s="70" t="s">
        <v>13</v>
      </c>
      <c r="E22" s="71">
        <f>TAB!I12</f>
        <v>0</v>
      </c>
      <c r="F22" s="72">
        <f>TAB!J12</f>
        <v>0</v>
      </c>
      <c r="G22" s="73">
        <f>TAB!K12</f>
        <v>0</v>
      </c>
      <c r="H22" s="73">
        <f>TAB!L12</f>
        <v>0</v>
      </c>
      <c r="I22" s="73">
        <f>TAB!M12</f>
        <v>0</v>
      </c>
      <c r="J22" s="73">
        <f>TAB!N12</f>
        <v>0</v>
      </c>
      <c r="K22" s="73">
        <f>TAB!O12</f>
        <v>0</v>
      </c>
      <c r="L22" s="74">
        <f>TAB!P12</f>
        <v>0</v>
      </c>
      <c r="M22" s="75">
        <f t="shared" ref="M22" si="5">SUM(E22:L22)</f>
        <v>0</v>
      </c>
      <c r="N22" s="43"/>
      <c r="O22" s="9"/>
      <c r="P22" s="9"/>
      <c r="Q22" s="9"/>
      <c r="R22" s="9"/>
      <c r="S22" s="9"/>
      <c r="T22" s="9"/>
      <c r="U22" s="9"/>
      <c r="V22" s="9"/>
      <c r="W22" s="9"/>
      <c r="X22" s="9"/>
      <c r="Y22" s="9"/>
      <c r="Z22" s="9"/>
      <c r="AA22" s="9"/>
      <c r="AB22" s="9"/>
      <c r="AC22" s="9"/>
      <c r="AD22" s="9"/>
      <c r="AE22" s="9"/>
      <c r="AF22" s="9"/>
      <c r="AG22" s="43"/>
      <c r="AH22" s="43"/>
    </row>
    <row r="23" spans="2:34" ht="21" hidden="1" customHeight="1" x14ac:dyDescent="0.2">
      <c r="B23" s="110"/>
      <c r="C23" s="106"/>
      <c r="D23" s="76" t="s">
        <v>24</v>
      </c>
      <c r="E23" s="77"/>
      <c r="F23" s="77"/>
      <c r="G23" s="77"/>
      <c r="H23" s="77"/>
      <c r="I23" s="77"/>
      <c r="J23" s="77"/>
      <c r="K23" s="77"/>
      <c r="L23" s="77"/>
      <c r="M23" s="78"/>
      <c r="N23" s="43"/>
      <c r="O23" s="43"/>
      <c r="P23" s="43"/>
      <c r="Q23" s="43"/>
      <c r="R23" s="43"/>
      <c r="S23" s="43"/>
      <c r="T23" s="43"/>
      <c r="U23" s="43"/>
      <c r="V23" s="43"/>
      <c r="W23" s="43"/>
      <c r="X23" s="43"/>
      <c r="Y23" s="43"/>
      <c r="Z23" s="43"/>
      <c r="AA23" s="43"/>
      <c r="AB23" s="43"/>
      <c r="AC23" s="43"/>
      <c r="AD23" s="43"/>
      <c r="AE23" s="43"/>
      <c r="AF23" s="43"/>
      <c r="AG23" s="43"/>
      <c r="AH23" s="43"/>
    </row>
    <row r="24" spans="2:34" ht="21" hidden="1" customHeight="1" x14ac:dyDescent="0.2">
      <c r="B24" s="110" t="s">
        <v>33</v>
      </c>
      <c r="C24" s="107" t="s">
        <v>12</v>
      </c>
      <c r="D24" s="63" t="s">
        <v>13</v>
      </c>
      <c r="E24" s="79">
        <f>TAB!I13</f>
        <v>0</v>
      </c>
      <c r="F24" s="64">
        <f>TAB!J13</f>
        <v>0</v>
      </c>
      <c r="G24" s="64">
        <f>TAB!K13</f>
        <v>0</v>
      </c>
      <c r="H24" s="64">
        <f>TAB!L13</f>
        <v>0</v>
      </c>
      <c r="I24" s="64">
        <f>TAB!M13</f>
        <v>0</v>
      </c>
      <c r="J24" s="64">
        <f>TAB!N13</f>
        <v>0</v>
      </c>
      <c r="K24" s="64">
        <f>TAB!O13</f>
        <v>0</v>
      </c>
      <c r="L24" s="65">
        <f>TAB!P13</f>
        <v>0</v>
      </c>
      <c r="M24" s="66">
        <f t="shared" ref="M24" si="6">SUM(E24:L24)</f>
        <v>0</v>
      </c>
      <c r="N24" s="43"/>
      <c r="O24" s="43"/>
      <c r="P24" s="43"/>
      <c r="Q24" s="43"/>
      <c r="R24" s="43"/>
      <c r="S24" s="43"/>
      <c r="T24" s="43"/>
      <c r="U24" s="43"/>
      <c r="V24" s="43"/>
      <c r="W24" s="43"/>
      <c r="X24" s="43"/>
      <c r="Y24" s="43"/>
      <c r="Z24" s="43"/>
      <c r="AA24" s="43"/>
      <c r="AB24" s="43"/>
      <c r="AC24" s="43"/>
      <c r="AD24" s="43"/>
      <c r="AE24" s="43"/>
      <c r="AF24" s="43"/>
      <c r="AG24" s="43"/>
      <c r="AH24" s="43"/>
    </row>
    <row r="25" spans="2:34" ht="21" hidden="1" customHeight="1" thickBot="1" x14ac:dyDescent="0.25">
      <c r="B25" s="111"/>
      <c r="C25" s="108"/>
      <c r="D25" s="67" t="s">
        <v>25</v>
      </c>
      <c r="E25" s="68"/>
      <c r="F25" s="68"/>
      <c r="G25" s="68"/>
      <c r="H25" s="68"/>
      <c r="I25" s="68"/>
      <c r="J25" s="68"/>
      <c r="K25" s="68"/>
      <c r="L25" s="68"/>
      <c r="M25" s="69"/>
      <c r="N25" s="43"/>
      <c r="O25" s="43"/>
      <c r="P25" s="43"/>
      <c r="Q25" s="43"/>
      <c r="R25" s="43"/>
      <c r="S25" s="43"/>
      <c r="T25" s="43"/>
      <c r="U25" s="43"/>
      <c r="V25" s="43"/>
      <c r="W25" s="43"/>
      <c r="X25" s="43"/>
      <c r="Y25" s="43"/>
      <c r="Z25" s="43"/>
      <c r="AA25" s="43"/>
      <c r="AB25" s="43"/>
      <c r="AC25" s="43"/>
      <c r="AD25" s="43"/>
      <c r="AE25" s="43"/>
      <c r="AF25" s="43"/>
      <c r="AG25" s="43"/>
      <c r="AH25" s="43"/>
    </row>
    <row r="26" spans="2:34" ht="21" hidden="1" customHeight="1" x14ac:dyDescent="0.2">
      <c r="B26" s="109" t="s">
        <v>57</v>
      </c>
      <c r="C26" s="105" t="s">
        <v>11</v>
      </c>
      <c r="D26" s="70" t="s">
        <v>13</v>
      </c>
      <c r="E26" s="71">
        <f>TAB!I14</f>
        <v>0</v>
      </c>
      <c r="F26" s="72">
        <f>TAB!J14</f>
        <v>0</v>
      </c>
      <c r="G26" s="73">
        <f>TAB!K14</f>
        <v>0</v>
      </c>
      <c r="H26" s="73">
        <f>TAB!L14</f>
        <v>0</v>
      </c>
      <c r="I26" s="73">
        <f>TAB!M14</f>
        <v>0</v>
      </c>
      <c r="J26" s="73">
        <f>TAB!N14</f>
        <v>0</v>
      </c>
      <c r="K26" s="73">
        <f>TAB!O14</f>
        <v>0</v>
      </c>
      <c r="L26" s="74">
        <f>TAB!P14</f>
        <v>0</v>
      </c>
      <c r="M26" s="75">
        <f t="shared" ref="M26" si="7">SUM(E26:L26)</f>
        <v>0</v>
      </c>
      <c r="N26" s="43"/>
      <c r="O26" s="43"/>
      <c r="P26" s="43"/>
      <c r="Q26" s="43"/>
      <c r="R26" s="43"/>
      <c r="S26" s="43"/>
      <c r="T26" s="43"/>
      <c r="U26" s="43"/>
      <c r="V26" s="43"/>
      <c r="W26" s="43"/>
      <c r="X26" s="43"/>
      <c r="Y26" s="43"/>
      <c r="Z26" s="43"/>
      <c r="AA26" s="43"/>
      <c r="AB26" s="43"/>
      <c r="AC26" s="43"/>
      <c r="AD26" s="43"/>
      <c r="AE26" s="43"/>
      <c r="AF26" s="43"/>
      <c r="AG26" s="43"/>
      <c r="AH26" s="43"/>
    </row>
    <row r="27" spans="2:34" ht="21" hidden="1" customHeight="1" x14ac:dyDescent="0.2">
      <c r="B27" s="110"/>
      <c r="C27" s="106"/>
      <c r="D27" s="76" t="s">
        <v>24</v>
      </c>
      <c r="E27" s="77"/>
      <c r="F27" s="77"/>
      <c r="G27" s="77"/>
      <c r="H27" s="77"/>
      <c r="I27" s="77"/>
      <c r="J27" s="77"/>
      <c r="K27" s="77"/>
      <c r="L27" s="77"/>
      <c r="M27" s="78"/>
      <c r="N27" s="43"/>
      <c r="O27" s="43"/>
      <c r="P27" s="43"/>
      <c r="Q27" s="43"/>
      <c r="R27" s="43"/>
      <c r="S27" s="43"/>
      <c r="T27" s="43"/>
      <c r="U27" s="43"/>
      <c r="V27" s="43"/>
      <c r="W27" s="43"/>
      <c r="X27" s="43"/>
      <c r="Y27" s="43"/>
      <c r="Z27" s="43"/>
      <c r="AA27" s="43"/>
      <c r="AB27" s="43"/>
      <c r="AC27" s="43"/>
      <c r="AD27" s="43"/>
      <c r="AE27" s="43"/>
      <c r="AF27" s="43"/>
      <c r="AG27" s="43"/>
      <c r="AH27" s="43"/>
    </row>
    <row r="28" spans="2:34" ht="21" hidden="1" customHeight="1" x14ac:dyDescent="0.2">
      <c r="B28" s="110" t="s">
        <v>33</v>
      </c>
      <c r="C28" s="107" t="s">
        <v>12</v>
      </c>
      <c r="D28" s="63" t="s">
        <v>13</v>
      </c>
      <c r="E28" s="79">
        <f>TAB!I15</f>
        <v>0</v>
      </c>
      <c r="F28" s="64">
        <f>TAB!J15</f>
        <v>0</v>
      </c>
      <c r="G28" s="64">
        <f>TAB!K15</f>
        <v>0</v>
      </c>
      <c r="H28" s="64">
        <f>TAB!L15</f>
        <v>0</v>
      </c>
      <c r="I28" s="64">
        <f>TAB!M15</f>
        <v>0</v>
      </c>
      <c r="J28" s="64">
        <f>TAB!N15</f>
        <v>0</v>
      </c>
      <c r="K28" s="64">
        <f>TAB!O15</f>
        <v>0</v>
      </c>
      <c r="L28" s="65">
        <f>TAB!P15</f>
        <v>0</v>
      </c>
      <c r="M28" s="66">
        <f t="shared" ref="M28" si="8">SUM(E28:L28)</f>
        <v>0</v>
      </c>
      <c r="N28" s="43"/>
      <c r="O28" s="43"/>
      <c r="P28" s="43"/>
      <c r="Q28" s="43"/>
      <c r="R28" s="43"/>
      <c r="S28" s="43"/>
      <c r="T28" s="43"/>
      <c r="U28" s="43"/>
      <c r="V28" s="43"/>
      <c r="W28" s="43"/>
      <c r="X28" s="43"/>
      <c r="Y28" s="43"/>
      <c r="Z28" s="43"/>
      <c r="AA28" s="43"/>
      <c r="AB28" s="43"/>
      <c r="AC28" s="43"/>
      <c r="AD28" s="43"/>
      <c r="AE28" s="43"/>
      <c r="AF28" s="43"/>
      <c r="AG28" s="43"/>
      <c r="AH28" s="43"/>
    </row>
    <row r="29" spans="2:34" ht="21" hidden="1" customHeight="1" thickBot="1" x14ac:dyDescent="0.25">
      <c r="B29" s="111"/>
      <c r="C29" s="108"/>
      <c r="D29" s="67" t="s">
        <v>25</v>
      </c>
      <c r="E29" s="68"/>
      <c r="F29" s="68"/>
      <c r="G29" s="68"/>
      <c r="H29" s="68"/>
      <c r="I29" s="68"/>
      <c r="J29" s="68"/>
      <c r="K29" s="68"/>
      <c r="L29" s="68"/>
      <c r="M29" s="69"/>
      <c r="N29" s="43"/>
      <c r="O29" s="43"/>
      <c r="P29" s="43"/>
      <c r="Q29" s="43"/>
      <c r="R29" s="43"/>
      <c r="S29" s="43"/>
      <c r="T29" s="43"/>
      <c r="U29" s="43"/>
      <c r="V29" s="43"/>
      <c r="W29" s="43"/>
      <c r="X29" s="43"/>
      <c r="Y29" s="43"/>
      <c r="Z29" s="43"/>
      <c r="AA29" s="43"/>
      <c r="AB29" s="43"/>
      <c r="AC29" s="43"/>
      <c r="AD29" s="43"/>
      <c r="AE29" s="43"/>
      <c r="AF29" s="43"/>
      <c r="AG29" s="43"/>
      <c r="AH29" s="43"/>
    </row>
    <row r="30" spans="2:34" ht="15" customHeight="1" x14ac:dyDescent="0.2">
      <c r="N30" s="43"/>
      <c r="O30" s="43"/>
      <c r="P30" s="43"/>
      <c r="Q30" s="43"/>
      <c r="R30" s="43"/>
      <c r="S30" s="43"/>
      <c r="T30" s="43"/>
      <c r="U30" s="43"/>
      <c r="V30" s="43"/>
      <c r="W30" s="43"/>
      <c r="X30" s="43"/>
      <c r="Y30" s="43"/>
      <c r="Z30" s="43"/>
      <c r="AA30" s="43"/>
      <c r="AB30" s="43"/>
      <c r="AC30" s="43"/>
      <c r="AD30" s="43"/>
      <c r="AE30" s="43"/>
      <c r="AF30" s="43"/>
      <c r="AG30" s="43"/>
      <c r="AH30" s="43"/>
    </row>
    <row r="31" spans="2:34" ht="13.5" customHeight="1" thickBot="1" x14ac:dyDescent="0.25">
      <c r="B31" s="116"/>
      <c r="C31" s="116"/>
      <c r="D31" s="116"/>
      <c r="E31" s="116"/>
      <c r="F31" s="116"/>
      <c r="G31" s="116"/>
      <c r="H31" s="116"/>
      <c r="I31" s="116"/>
      <c r="J31" s="116"/>
      <c r="K31" s="116"/>
      <c r="L31" s="116"/>
      <c r="M31" s="116"/>
      <c r="N31" s="43"/>
      <c r="O31" s="43"/>
      <c r="P31" s="43"/>
      <c r="Q31" s="43"/>
      <c r="R31" s="43"/>
      <c r="S31" s="43"/>
      <c r="T31" s="43"/>
      <c r="U31" s="43"/>
      <c r="V31" s="43"/>
      <c r="W31" s="43"/>
      <c r="X31" s="43"/>
      <c r="Y31" s="43"/>
      <c r="Z31" s="43"/>
      <c r="AA31" s="43"/>
      <c r="AB31" s="43"/>
      <c r="AC31" s="43"/>
      <c r="AD31" s="43"/>
      <c r="AE31" s="43"/>
      <c r="AF31" s="43"/>
      <c r="AG31" s="43"/>
      <c r="AH31" s="43"/>
    </row>
    <row r="32" spans="2:34" ht="20.25" customHeight="1" x14ac:dyDescent="0.2">
      <c r="B32" s="25" t="s">
        <v>16</v>
      </c>
      <c r="C32" s="18"/>
      <c r="D32" s="18"/>
      <c r="E32" s="19"/>
      <c r="F32" s="19"/>
      <c r="G32" s="19"/>
      <c r="H32" s="19"/>
      <c r="I32" s="19"/>
      <c r="J32" s="19"/>
      <c r="K32" s="19"/>
      <c r="L32" s="20"/>
      <c r="M32" s="32" t="str">
        <f>IF(COUNT(E7:L7,E9:L9,E11:L11,E13:L13,E15:L15,E17:L17,E19:L19,E21:L21,E23:L23,E25:L25,E27:L27,E29:L29)=COUNT(TAB!I4:P4,TAB!I5:P5,TAB!I6:P6,TAB!I7:P7,TAB!I8:P8,TAB!I9:P9,TAB!I10:P10,TAB!I11:P11,TAB!I12:P12,TAB!I13:P13,TAB!I14:P14,TAB!I15:P15),SUM(SUMPRODUCT(E6:L6,E7:L7),SUMPRODUCT(E8:L8,E9:L9), SUMPRODUCT(E10:L10,E11:L11),SUMPRODUCT(E12:L12,E13:L13),SUMPRODUCT(E14:L14,E15:L15),SUMPRODUCT(E16:L16,E17:L17),SUMPRODUCT(E18:L18,E19:L19),SUMPRODUCT(E20:L20,E21:L21),SUMPRODUCT(E22:L22,E23:L23),SUMPRODUCT(E24:L24,E25:L25),SUMPRODUCT(E26:L26,E27:L27),SUMPRODUCT(E28:L28,E29:L29)),"")</f>
        <v/>
      </c>
      <c r="N32" s="43"/>
      <c r="O32" s="43"/>
      <c r="P32" s="43"/>
      <c r="Q32" s="43"/>
      <c r="R32" s="43"/>
      <c r="S32" s="43"/>
      <c r="T32" s="43"/>
      <c r="U32" s="43"/>
      <c r="V32" s="43"/>
      <c r="W32" s="43"/>
      <c r="X32" s="43"/>
      <c r="Y32" s="43"/>
      <c r="Z32" s="43"/>
      <c r="AA32" s="43"/>
      <c r="AB32" s="43"/>
      <c r="AC32" s="43"/>
      <c r="AD32" s="43"/>
      <c r="AE32" s="43"/>
      <c r="AF32" s="43"/>
      <c r="AG32" s="43"/>
      <c r="AH32" s="43"/>
    </row>
    <row r="33" spans="2:34" ht="20.25" customHeight="1" x14ac:dyDescent="0.2">
      <c r="B33" s="114" t="s">
        <v>14</v>
      </c>
      <c r="C33" s="115"/>
      <c r="D33" s="115"/>
      <c r="E33" s="115"/>
      <c r="F33" s="115"/>
      <c r="G33" s="21"/>
      <c r="H33" s="21"/>
      <c r="I33" s="21"/>
      <c r="J33" s="112" t="s">
        <v>15</v>
      </c>
      <c r="K33" s="113"/>
      <c r="L33" s="1"/>
      <c r="M33" s="31" t="str">
        <f>IF(M32="","",IF(L33=O5,M32*0.21,""))</f>
        <v/>
      </c>
      <c r="N33" s="43"/>
      <c r="O33" s="43"/>
      <c r="P33" s="43"/>
      <c r="Q33" s="43"/>
      <c r="R33" s="43"/>
      <c r="S33" s="43"/>
      <c r="T33" s="43"/>
      <c r="U33" s="43"/>
      <c r="V33" s="43"/>
      <c r="W33" s="43"/>
      <c r="X33" s="43"/>
      <c r="Y33" s="43"/>
      <c r="Z33" s="43"/>
      <c r="AA33" s="43"/>
      <c r="AB33" s="43"/>
      <c r="AC33" s="43"/>
      <c r="AD33" s="43"/>
      <c r="AE33" s="43"/>
      <c r="AF33" s="43"/>
      <c r="AG33" s="43"/>
      <c r="AH33" s="43"/>
    </row>
    <row r="34" spans="2:34" ht="20.25" customHeight="1" thickBot="1" x14ac:dyDescent="0.25">
      <c r="B34" s="99" t="s">
        <v>17</v>
      </c>
      <c r="C34" s="100"/>
      <c r="D34" s="100"/>
      <c r="E34" s="100"/>
      <c r="F34" s="100"/>
      <c r="G34" s="100"/>
      <c r="H34" s="100"/>
      <c r="I34" s="100"/>
      <c r="J34" s="22"/>
      <c r="K34" s="22"/>
      <c r="L34" s="23"/>
      <c r="M34" s="49">
        <f>SUM(M32:M33)</f>
        <v>0</v>
      </c>
      <c r="N34" s="43"/>
      <c r="O34" s="43"/>
      <c r="P34" s="43"/>
      <c r="Q34" s="43"/>
      <c r="R34" s="43"/>
      <c r="S34" s="43"/>
      <c r="T34" s="43"/>
      <c r="U34" s="43"/>
      <c r="V34" s="43"/>
      <c r="W34" s="43"/>
      <c r="X34" s="43"/>
      <c r="Y34" s="43"/>
      <c r="Z34" s="43"/>
      <c r="AA34" s="43"/>
      <c r="AB34" s="43"/>
      <c r="AC34" s="43"/>
      <c r="AD34" s="43"/>
      <c r="AE34" s="43"/>
      <c r="AF34" s="43"/>
      <c r="AG34" s="43"/>
      <c r="AH34" s="43"/>
    </row>
    <row r="35" spans="2:34" ht="15" customHeight="1" x14ac:dyDescent="0.2">
      <c r="N35" s="43"/>
      <c r="O35" s="43"/>
      <c r="P35" s="43"/>
      <c r="Q35" s="43"/>
      <c r="R35" s="43"/>
      <c r="S35" s="43"/>
      <c r="T35" s="43"/>
      <c r="U35" s="43"/>
      <c r="V35" s="43"/>
      <c r="W35" s="43"/>
      <c r="X35" s="43"/>
      <c r="Y35" s="43"/>
      <c r="Z35" s="43"/>
      <c r="AA35" s="43"/>
      <c r="AB35" s="43"/>
      <c r="AC35" s="43"/>
      <c r="AD35" s="43"/>
      <c r="AE35" s="43"/>
      <c r="AF35" s="43"/>
      <c r="AG35" s="43"/>
      <c r="AH35" s="43"/>
    </row>
    <row r="36" spans="2:34" ht="15" customHeight="1" x14ac:dyDescent="0.2">
      <c r="B36" s="98" t="s">
        <v>27</v>
      </c>
      <c r="C36" s="98"/>
      <c r="D36" s="98"/>
      <c r="E36" s="98"/>
      <c r="F36" s="98"/>
      <c r="G36" s="98"/>
      <c r="H36" s="98"/>
      <c r="I36" s="98"/>
      <c r="J36" s="98"/>
      <c r="K36" s="98"/>
      <c r="L36" s="98"/>
      <c r="M36" s="98"/>
      <c r="N36" s="43"/>
      <c r="O36" s="43"/>
      <c r="P36" s="43"/>
      <c r="Q36" s="43"/>
      <c r="R36" s="43"/>
      <c r="S36" s="43"/>
      <c r="T36" s="43"/>
      <c r="U36" s="43"/>
      <c r="V36" s="43"/>
      <c r="W36" s="43"/>
      <c r="X36" s="43"/>
      <c r="Y36" s="43"/>
      <c r="Z36" s="43"/>
      <c r="AA36" s="43"/>
      <c r="AB36" s="43"/>
      <c r="AC36" s="43"/>
      <c r="AD36" s="43"/>
      <c r="AE36" s="43"/>
      <c r="AF36" s="43"/>
      <c r="AG36" s="43"/>
      <c r="AH36" s="43"/>
    </row>
    <row r="37" spans="2:34" ht="15" customHeight="1" x14ac:dyDescent="0.2">
      <c r="N37" s="43"/>
      <c r="O37" s="43"/>
      <c r="P37" s="43"/>
      <c r="Q37" s="43"/>
      <c r="R37" s="43"/>
      <c r="S37" s="43"/>
      <c r="T37" s="43"/>
      <c r="U37" s="43"/>
      <c r="V37" s="43"/>
      <c r="W37" s="43"/>
      <c r="X37" s="43"/>
      <c r="Y37" s="43"/>
      <c r="Z37" s="43"/>
      <c r="AA37" s="43"/>
      <c r="AB37" s="43"/>
      <c r="AC37" s="43"/>
      <c r="AD37" s="43"/>
      <c r="AE37" s="43"/>
      <c r="AF37" s="43"/>
      <c r="AG37" s="43"/>
      <c r="AH37" s="43"/>
    </row>
    <row r="38" spans="2:34" ht="15" customHeight="1" x14ac:dyDescent="0.2">
      <c r="B38" s="98" t="s">
        <v>28</v>
      </c>
      <c r="C38" s="98"/>
      <c r="D38" s="98"/>
      <c r="E38" s="98"/>
      <c r="F38" s="98"/>
      <c r="G38" s="98"/>
      <c r="H38" s="98"/>
      <c r="I38" s="98"/>
      <c r="J38" s="98"/>
      <c r="K38" s="98"/>
      <c r="L38" s="98"/>
      <c r="M38" s="98"/>
      <c r="N38" s="43"/>
      <c r="O38" s="43"/>
      <c r="P38" s="43"/>
      <c r="Q38" s="43"/>
      <c r="R38" s="43"/>
      <c r="S38" s="43"/>
      <c r="T38" s="43"/>
      <c r="U38" s="43"/>
      <c r="V38" s="43"/>
      <c r="W38" s="43"/>
      <c r="X38" s="43"/>
      <c r="Y38" s="43"/>
      <c r="Z38" s="43"/>
      <c r="AA38" s="43"/>
      <c r="AB38" s="43"/>
      <c r="AC38" s="43"/>
      <c r="AD38" s="43"/>
      <c r="AE38" s="43"/>
      <c r="AF38" s="43"/>
      <c r="AG38" s="43"/>
      <c r="AH38" s="43"/>
    </row>
    <row r="39" spans="2:34" ht="15" customHeight="1" x14ac:dyDescent="0.2">
      <c r="N39" s="43"/>
      <c r="O39" s="43"/>
      <c r="P39" s="43"/>
      <c r="Q39" s="43"/>
      <c r="R39" s="43"/>
      <c r="S39" s="43"/>
      <c r="T39" s="43"/>
      <c r="U39" s="43"/>
      <c r="V39" s="43"/>
      <c r="W39" s="43"/>
      <c r="X39" s="43"/>
      <c r="Y39" s="43"/>
      <c r="Z39" s="43"/>
      <c r="AA39" s="43"/>
      <c r="AB39" s="43"/>
      <c r="AC39" s="43"/>
      <c r="AD39" s="43"/>
      <c r="AE39" s="43"/>
      <c r="AF39" s="43"/>
      <c r="AG39" s="43"/>
      <c r="AH39" s="43"/>
    </row>
    <row r="40" spans="2:34" ht="15" customHeight="1" x14ac:dyDescent="0.2">
      <c r="N40" s="43"/>
      <c r="O40" s="43"/>
      <c r="P40" s="43"/>
      <c r="Q40" s="43"/>
      <c r="R40" s="43"/>
      <c r="S40" s="43"/>
      <c r="T40" s="43"/>
      <c r="U40" s="43"/>
      <c r="V40" s="43"/>
      <c r="W40" s="43"/>
      <c r="X40" s="43"/>
      <c r="Y40" s="43"/>
      <c r="Z40" s="43"/>
      <c r="AA40" s="43"/>
      <c r="AB40" s="43"/>
      <c r="AC40" s="43"/>
      <c r="AD40" s="43"/>
      <c r="AE40" s="43"/>
      <c r="AF40" s="43"/>
      <c r="AG40" s="43"/>
      <c r="AH40" s="43"/>
    </row>
    <row r="41" spans="2:34" ht="15" customHeight="1" x14ac:dyDescent="0.2">
      <c r="N41" s="43"/>
      <c r="O41" s="43"/>
      <c r="P41" s="43"/>
      <c r="Q41" s="43"/>
      <c r="R41" s="43"/>
      <c r="S41" s="43"/>
      <c r="T41" s="43"/>
      <c r="U41" s="43"/>
      <c r="V41" s="43"/>
      <c r="W41" s="43"/>
      <c r="X41" s="43"/>
      <c r="Y41" s="43"/>
      <c r="Z41" s="43"/>
      <c r="AA41" s="43"/>
      <c r="AB41" s="43"/>
      <c r="AC41" s="43"/>
      <c r="AD41" s="43"/>
      <c r="AE41" s="43"/>
      <c r="AF41" s="43"/>
      <c r="AG41" s="43"/>
      <c r="AH41" s="43"/>
    </row>
    <row r="42" spans="2:34" ht="15" customHeight="1" x14ac:dyDescent="0.2">
      <c r="N42" s="43"/>
      <c r="O42" s="43"/>
      <c r="P42" s="43"/>
      <c r="Q42" s="43"/>
      <c r="R42" s="43"/>
      <c r="S42" s="43"/>
      <c r="T42" s="43"/>
      <c r="U42" s="43"/>
      <c r="V42" s="43"/>
      <c r="W42" s="43"/>
      <c r="X42" s="43"/>
      <c r="Y42" s="43"/>
      <c r="Z42" s="43"/>
      <c r="AA42" s="43"/>
      <c r="AB42" s="43"/>
      <c r="AC42" s="43"/>
      <c r="AD42" s="43"/>
      <c r="AE42" s="43"/>
      <c r="AF42" s="43"/>
      <c r="AG42" s="43"/>
      <c r="AH42" s="43"/>
    </row>
    <row r="43" spans="2:34" ht="15" customHeight="1" x14ac:dyDescent="0.2">
      <c r="N43" s="43"/>
      <c r="O43" s="43"/>
      <c r="P43" s="43"/>
      <c r="Q43" s="43"/>
      <c r="R43" s="43"/>
      <c r="S43" s="43"/>
      <c r="T43" s="43"/>
      <c r="U43" s="43"/>
      <c r="V43" s="43"/>
      <c r="W43" s="43"/>
      <c r="X43" s="43"/>
      <c r="Y43" s="43"/>
      <c r="Z43" s="43"/>
      <c r="AA43" s="43"/>
      <c r="AB43" s="43"/>
      <c r="AC43" s="43"/>
      <c r="AD43" s="43"/>
      <c r="AE43" s="43"/>
      <c r="AF43" s="43"/>
      <c r="AG43" s="43"/>
      <c r="AH43" s="43"/>
    </row>
    <row r="44" spans="2:34" ht="15" customHeight="1" x14ac:dyDescent="0.2">
      <c r="N44" s="43"/>
      <c r="O44" s="43"/>
      <c r="P44" s="43"/>
      <c r="Q44" s="43"/>
      <c r="R44" s="43"/>
      <c r="S44" s="43"/>
      <c r="T44" s="43"/>
      <c r="U44" s="43"/>
      <c r="V44" s="43"/>
      <c r="W44" s="43"/>
      <c r="X44" s="43"/>
      <c r="Y44" s="43"/>
      <c r="Z44" s="43"/>
      <c r="AA44" s="43"/>
      <c r="AB44" s="43"/>
      <c r="AC44" s="43"/>
      <c r="AD44" s="43"/>
      <c r="AE44" s="43"/>
      <c r="AF44" s="43"/>
      <c r="AG44" s="43"/>
      <c r="AH44" s="43"/>
    </row>
    <row r="45" spans="2:34" ht="15" customHeight="1" x14ac:dyDescent="0.2">
      <c r="N45" s="43"/>
      <c r="O45" s="43"/>
      <c r="P45" s="43"/>
      <c r="Q45" s="43"/>
      <c r="R45" s="43"/>
      <c r="S45" s="43"/>
      <c r="T45" s="43"/>
      <c r="U45" s="43"/>
      <c r="V45" s="43"/>
      <c r="W45" s="43"/>
      <c r="X45" s="43"/>
      <c r="Y45" s="43"/>
      <c r="Z45" s="43"/>
      <c r="AA45" s="43"/>
      <c r="AB45" s="43"/>
      <c r="AC45" s="43"/>
      <c r="AD45" s="43"/>
      <c r="AE45" s="43"/>
      <c r="AF45" s="43"/>
      <c r="AG45" s="43"/>
      <c r="AH45" s="43"/>
    </row>
    <row r="46" spans="2:34" ht="15" customHeight="1" x14ac:dyDescent="0.2">
      <c r="N46" s="43"/>
      <c r="O46" s="43"/>
      <c r="P46" s="43"/>
      <c r="Q46" s="43"/>
      <c r="R46" s="43"/>
      <c r="S46" s="43"/>
      <c r="T46" s="43"/>
      <c r="U46" s="43"/>
      <c r="V46" s="43"/>
      <c r="W46" s="43"/>
      <c r="X46" s="43"/>
      <c r="Y46" s="43"/>
      <c r="Z46" s="43"/>
      <c r="AA46" s="43"/>
      <c r="AB46" s="43"/>
      <c r="AC46" s="43"/>
      <c r="AD46" s="43"/>
      <c r="AE46" s="43"/>
      <c r="AF46" s="43"/>
      <c r="AG46" s="43"/>
      <c r="AH46" s="43"/>
    </row>
    <row r="47" spans="2:34" ht="15" customHeight="1" x14ac:dyDescent="0.2">
      <c r="N47" s="43"/>
      <c r="O47" s="43"/>
      <c r="P47" s="43"/>
      <c r="Q47" s="43"/>
      <c r="R47" s="43"/>
      <c r="S47" s="43"/>
      <c r="T47" s="43"/>
      <c r="U47" s="43"/>
      <c r="V47" s="43"/>
      <c r="W47" s="43"/>
      <c r="X47" s="43"/>
      <c r="Y47" s="43"/>
      <c r="Z47" s="43"/>
      <c r="AA47" s="43"/>
      <c r="AB47" s="43"/>
      <c r="AC47" s="43"/>
      <c r="AD47" s="43"/>
      <c r="AE47" s="43"/>
      <c r="AF47" s="43"/>
      <c r="AG47" s="43"/>
      <c r="AH47" s="43"/>
    </row>
    <row r="48" spans="2:34" ht="15" customHeight="1" x14ac:dyDescent="0.2">
      <c r="N48" s="43"/>
      <c r="O48" s="43"/>
      <c r="P48" s="43"/>
      <c r="Q48" s="43"/>
      <c r="R48" s="43"/>
      <c r="S48" s="43"/>
      <c r="T48" s="43"/>
      <c r="U48" s="43"/>
      <c r="V48" s="43"/>
      <c r="W48" s="43"/>
      <c r="X48" s="43"/>
      <c r="Y48" s="43"/>
      <c r="Z48" s="43"/>
      <c r="AA48" s="43"/>
      <c r="AB48" s="43"/>
      <c r="AC48" s="43"/>
      <c r="AD48" s="43"/>
      <c r="AE48" s="43"/>
      <c r="AF48" s="43"/>
      <c r="AG48" s="43"/>
      <c r="AH48" s="43"/>
    </row>
    <row r="49" spans="14:34" ht="15" customHeight="1" x14ac:dyDescent="0.2">
      <c r="N49" s="43"/>
      <c r="O49" s="43"/>
      <c r="P49" s="43"/>
      <c r="Q49" s="43"/>
      <c r="R49" s="43"/>
      <c r="S49" s="43"/>
      <c r="T49" s="43"/>
      <c r="U49" s="43"/>
      <c r="V49" s="43"/>
      <c r="W49" s="43"/>
      <c r="X49" s="43"/>
      <c r="Y49" s="43"/>
      <c r="Z49" s="43"/>
      <c r="AA49" s="43"/>
      <c r="AB49" s="43"/>
      <c r="AC49" s="43"/>
      <c r="AD49" s="43"/>
      <c r="AE49" s="43"/>
      <c r="AF49" s="43"/>
      <c r="AG49" s="43"/>
      <c r="AH49" s="43"/>
    </row>
    <row r="50" spans="14:34" ht="15" customHeight="1" x14ac:dyDescent="0.2">
      <c r="N50" s="43"/>
      <c r="O50" s="43"/>
      <c r="P50" s="43"/>
      <c r="Q50" s="43"/>
      <c r="R50" s="43"/>
      <c r="S50" s="43"/>
      <c r="T50" s="43"/>
      <c r="U50" s="43"/>
      <c r="V50" s="43"/>
      <c r="W50" s="43"/>
      <c r="X50" s="43"/>
      <c r="Y50" s="43"/>
      <c r="Z50" s="43"/>
      <c r="AA50" s="43"/>
      <c r="AB50" s="43"/>
      <c r="AC50" s="43"/>
      <c r="AD50" s="43"/>
      <c r="AE50" s="43"/>
      <c r="AF50" s="43"/>
      <c r="AG50" s="43"/>
      <c r="AH50" s="43"/>
    </row>
    <row r="51" spans="14:34" ht="15" customHeight="1" x14ac:dyDescent="0.2">
      <c r="N51" s="43"/>
      <c r="O51" s="43"/>
      <c r="P51" s="43"/>
      <c r="Q51" s="43"/>
      <c r="R51" s="43"/>
      <c r="S51" s="43"/>
      <c r="T51" s="43"/>
      <c r="U51" s="43"/>
      <c r="V51" s="43"/>
      <c r="W51" s="43"/>
      <c r="X51" s="43"/>
      <c r="Y51" s="43"/>
      <c r="Z51" s="43"/>
      <c r="AA51" s="43"/>
      <c r="AB51" s="43"/>
      <c r="AC51" s="43"/>
      <c r="AD51" s="43"/>
      <c r="AE51" s="43"/>
      <c r="AF51" s="43"/>
      <c r="AG51" s="43"/>
      <c r="AH51" s="43"/>
    </row>
    <row r="52" spans="14:34" ht="15" customHeight="1" x14ac:dyDescent="0.2">
      <c r="N52" s="43"/>
      <c r="O52" s="43"/>
      <c r="P52" s="43"/>
      <c r="Q52" s="43"/>
      <c r="R52" s="43"/>
      <c r="S52" s="43"/>
      <c r="T52" s="43"/>
      <c r="U52" s="43"/>
      <c r="V52" s="43"/>
      <c r="W52" s="43"/>
      <c r="X52" s="43"/>
      <c r="Y52" s="43"/>
      <c r="Z52" s="43"/>
      <c r="AA52" s="43"/>
      <c r="AB52" s="43"/>
      <c r="AC52" s="43"/>
      <c r="AD52" s="43"/>
      <c r="AE52" s="43"/>
      <c r="AF52" s="43"/>
      <c r="AG52" s="43"/>
      <c r="AH52" s="43"/>
    </row>
    <row r="53" spans="14:34" ht="15" customHeight="1" x14ac:dyDescent="0.2">
      <c r="N53" s="43"/>
      <c r="O53" s="43"/>
      <c r="P53" s="43"/>
      <c r="Q53" s="43"/>
      <c r="R53" s="43"/>
      <c r="S53" s="43"/>
      <c r="T53" s="43"/>
      <c r="U53" s="43"/>
      <c r="V53" s="43"/>
      <c r="W53" s="43"/>
      <c r="X53" s="43"/>
      <c r="Y53" s="43"/>
      <c r="Z53" s="43"/>
      <c r="AA53" s="43"/>
      <c r="AB53" s="43"/>
      <c r="AC53" s="43"/>
      <c r="AD53" s="43"/>
      <c r="AE53" s="43"/>
      <c r="AF53" s="43"/>
      <c r="AG53" s="43"/>
      <c r="AH53" s="43"/>
    </row>
    <row r="54" spans="14:34" ht="15" customHeight="1" x14ac:dyDescent="0.2"/>
    <row r="55" spans="14:34" ht="15" customHeight="1" x14ac:dyDescent="0.2"/>
    <row r="56" spans="14:34" ht="15" customHeight="1" x14ac:dyDescent="0.2"/>
    <row r="57" spans="14:34" ht="15" customHeight="1" x14ac:dyDescent="0.2"/>
    <row r="58" spans="14:34" ht="15" customHeight="1" x14ac:dyDescent="0.2"/>
    <row r="59" spans="14:34" ht="15" customHeight="1" x14ac:dyDescent="0.2"/>
    <row r="63" spans="14:34" ht="14.25" customHeight="1" x14ac:dyDescent="0.2"/>
    <row r="64" spans="14:34" ht="15" customHeight="1" x14ac:dyDescent="0.2"/>
  </sheetData>
  <sheetProtection sheet="1" selectLockedCells="1"/>
  <mergeCells count="33">
    <mergeCell ref="P2:Q2"/>
    <mergeCell ref="M4:M5"/>
    <mergeCell ref="B6:B9"/>
    <mergeCell ref="B4:B5"/>
    <mergeCell ref="E4:L4"/>
    <mergeCell ref="C2:D2"/>
    <mergeCell ref="E2:G2"/>
    <mergeCell ref="J3:L3"/>
    <mergeCell ref="C28:C29"/>
    <mergeCell ref="B31:M31"/>
    <mergeCell ref="L1:M1"/>
    <mergeCell ref="C20:C21"/>
    <mergeCell ref="B22:B25"/>
    <mergeCell ref="C22:C23"/>
    <mergeCell ref="C24:C25"/>
    <mergeCell ref="B26:B29"/>
    <mergeCell ref="C26:C27"/>
    <mergeCell ref="B36:M36"/>
    <mergeCell ref="B38:M38"/>
    <mergeCell ref="B34:I34"/>
    <mergeCell ref="C4:D5"/>
    <mergeCell ref="C6:C7"/>
    <mergeCell ref="C8:C9"/>
    <mergeCell ref="C14:C15"/>
    <mergeCell ref="C16:C17"/>
    <mergeCell ref="B14:B17"/>
    <mergeCell ref="J33:K33"/>
    <mergeCell ref="B33:F33"/>
    <mergeCell ref="B10:B13"/>
    <mergeCell ref="C10:C11"/>
    <mergeCell ref="C12:C13"/>
    <mergeCell ref="B18:B21"/>
    <mergeCell ref="C18:C19"/>
  </mergeCells>
  <conditionalFormatting sqref="E7:L7">
    <cfRule type="expression" dxfId="23" priority="1">
      <formula>E6&gt;0</formula>
    </cfRule>
    <cfRule type="expression" dxfId="22" priority="2">
      <formula>E6=0</formula>
    </cfRule>
  </conditionalFormatting>
  <conditionalFormatting sqref="E9:L9">
    <cfRule type="expression" dxfId="21" priority="3">
      <formula>E8&gt;0</formula>
    </cfRule>
    <cfRule type="expression" dxfId="20" priority="4">
      <formula>E8=0</formula>
    </cfRule>
  </conditionalFormatting>
  <conditionalFormatting sqref="E11:L11">
    <cfRule type="expression" dxfId="19" priority="25">
      <formula>E10&gt;0</formula>
    </cfRule>
    <cfRule type="expression" dxfId="18" priority="26">
      <formula>E10=0</formula>
    </cfRule>
  </conditionalFormatting>
  <conditionalFormatting sqref="E13:L13">
    <cfRule type="expression" dxfId="17" priority="23">
      <formula>E12=0</formula>
    </cfRule>
    <cfRule type="expression" dxfId="16" priority="24">
      <formula>E12&gt;0</formula>
    </cfRule>
  </conditionalFormatting>
  <conditionalFormatting sqref="E15:L15">
    <cfRule type="expression" dxfId="15" priority="21">
      <formula>E14&gt;0</formula>
    </cfRule>
    <cfRule type="expression" dxfId="14" priority="22">
      <formula>E14=0</formula>
    </cfRule>
  </conditionalFormatting>
  <conditionalFormatting sqref="E17:L17">
    <cfRule type="expression" dxfId="13" priority="19">
      <formula>E16&gt;0</formula>
    </cfRule>
    <cfRule type="expression" dxfId="12" priority="20">
      <formula>E16=0</formula>
    </cfRule>
  </conditionalFormatting>
  <conditionalFormatting sqref="E19:L19">
    <cfRule type="expression" dxfId="11" priority="5">
      <formula>E18&gt;0</formula>
    </cfRule>
    <cfRule type="expression" dxfId="10" priority="6">
      <formula>E18=0</formula>
    </cfRule>
  </conditionalFormatting>
  <conditionalFormatting sqref="E21:L21">
    <cfRule type="expression" dxfId="9" priority="15">
      <formula>E20&gt;0</formula>
    </cfRule>
    <cfRule type="expression" dxfId="8" priority="16">
      <formula>E20=0</formula>
    </cfRule>
  </conditionalFormatting>
  <conditionalFormatting sqref="E23:L23">
    <cfRule type="expression" dxfId="7" priority="13">
      <formula>E22&gt;0</formula>
    </cfRule>
    <cfRule type="expression" dxfId="6" priority="14">
      <formula>E22=0</formula>
    </cfRule>
  </conditionalFormatting>
  <conditionalFormatting sqref="E25:L25">
    <cfRule type="expression" dxfId="5" priority="11">
      <formula>E24=0</formula>
    </cfRule>
    <cfRule type="expression" dxfId="4" priority="12">
      <formula>E24&gt;0</formula>
    </cfRule>
  </conditionalFormatting>
  <conditionalFormatting sqref="E27:L27">
    <cfRule type="expression" dxfId="3" priority="9">
      <formula>E26&gt;0</formula>
    </cfRule>
    <cfRule type="expression" dxfId="2" priority="10">
      <formula>E26=0</formula>
    </cfRule>
  </conditionalFormatting>
  <conditionalFormatting sqref="E29:L29">
    <cfRule type="expression" dxfId="1" priority="7">
      <formula>E28=0</formula>
    </cfRule>
    <cfRule type="expression" dxfId="0" priority="8">
      <formula>E28&gt;0</formula>
    </cfRule>
  </conditionalFormatting>
  <dataValidations count="2">
    <dataValidation type="whole" operator="greaterThan" allowBlank="1" showInputMessage="1" showErrorMessage="1" errorTitle="Cena" error="Cenu je možné zadavát pouze jako celé číslo" sqref="E21:L21 E11:L11 E15:L15 E19:L19 E13:L13 E17:L17 E29:L29 E9:L9 E23:L23 E25:L25 E27:L27 E7:L7" xr:uid="{00000000-0002-0000-0000-000000000000}">
      <formula1>0</formula1>
    </dataValidation>
    <dataValidation type="list" operator="greaterThan" allowBlank="1" showInputMessage="1" showErrorMessage="1" errorTitle="Cena" error="Cenu je možné zadavát pouze jako celé číslo" sqref="L33" xr:uid="{00000000-0002-0000-0000-000001000000}">
      <formula1>$O$4:$O$6</formula1>
    </dataValidation>
  </dataValidations>
  <pageMargins left="0.25" right="0.25" top="0.75" bottom="0.75" header="0.3" footer="0.3"/>
  <pageSetup paperSize="9" scale="83" orientation="landscape" r:id="rId1"/>
  <ignoredErrors>
    <ignoredError sqref="E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26"/>
  <sheetViews>
    <sheetView showGridLines="0" workbookViewId="0">
      <selection activeCell="G24" sqref="G24"/>
    </sheetView>
  </sheetViews>
  <sheetFormatPr defaultColWidth="9.140625" defaultRowHeight="15" x14ac:dyDescent="0.25"/>
  <cols>
    <col min="1" max="1" width="10.42578125" customWidth="1"/>
    <col min="2" max="2" width="20.5703125" hidden="1" customWidth="1"/>
    <col min="3" max="4" width="0" hidden="1" customWidth="1"/>
    <col min="5" max="5" width="7.5703125" customWidth="1"/>
    <col min="6" max="6" width="34.7109375" customWidth="1"/>
    <col min="7" max="7" width="18.5703125" customWidth="1"/>
    <col min="8" max="8" width="24.42578125" customWidth="1"/>
    <col min="9" max="16" width="11.140625" style="24" customWidth="1"/>
  </cols>
  <sheetData>
    <row r="1" spans="2:16" ht="15.75" thickBot="1" x14ac:dyDescent="0.3"/>
    <row r="2" spans="2:16" ht="17.25" customHeight="1" thickTop="1" x14ac:dyDescent="0.25">
      <c r="B2" t="s">
        <v>23</v>
      </c>
      <c r="D2" s="26" t="s">
        <v>29</v>
      </c>
      <c r="E2" s="141" t="s">
        <v>35</v>
      </c>
      <c r="F2" s="142"/>
      <c r="G2" s="137" t="s">
        <v>7</v>
      </c>
      <c r="H2" s="138"/>
      <c r="I2" s="133" t="s">
        <v>36</v>
      </c>
      <c r="J2" s="134"/>
      <c r="K2" s="134"/>
      <c r="L2" s="134"/>
      <c r="M2" s="134"/>
      <c r="N2" s="134"/>
      <c r="O2" s="134"/>
      <c r="P2" s="135"/>
    </row>
    <row r="3" spans="2:16" ht="20.25" customHeight="1" thickBot="1" x14ac:dyDescent="0.3">
      <c r="B3" t="s">
        <v>20</v>
      </c>
      <c r="D3">
        <v>1</v>
      </c>
      <c r="E3" s="143"/>
      <c r="F3" s="144"/>
      <c r="G3" s="139"/>
      <c r="H3" s="140"/>
      <c r="I3" s="59" t="s">
        <v>0</v>
      </c>
      <c r="J3" s="47" t="s">
        <v>2</v>
      </c>
      <c r="K3" s="47" t="s">
        <v>3</v>
      </c>
      <c r="L3" s="47" t="s">
        <v>4</v>
      </c>
      <c r="M3" s="47" t="s">
        <v>5</v>
      </c>
      <c r="N3" s="47" t="s">
        <v>6</v>
      </c>
      <c r="O3" s="47" t="s">
        <v>32</v>
      </c>
      <c r="P3" s="48" t="s">
        <v>1</v>
      </c>
    </row>
    <row r="4" spans="2:16" ht="30" customHeight="1" thickTop="1" x14ac:dyDescent="0.25">
      <c r="B4" t="s">
        <v>22</v>
      </c>
      <c r="D4">
        <v>2</v>
      </c>
      <c r="E4" s="145">
        <v>1</v>
      </c>
      <c r="F4" s="136" t="s">
        <v>51</v>
      </c>
      <c r="G4" s="51" t="s">
        <v>11</v>
      </c>
      <c r="H4" s="57" t="s">
        <v>37</v>
      </c>
      <c r="I4" s="60">
        <v>20</v>
      </c>
      <c r="J4" s="52">
        <v>5</v>
      </c>
      <c r="K4" s="52">
        <v>5</v>
      </c>
      <c r="L4" s="52">
        <v>10</v>
      </c>
      <c r="M4" s="52">
        <v>5</v>
      </c>
      <c r="N4" s="52">
        <v>5</v>
      </c>
      <c r="O4" s="52">
        <v>60</v>
      </c>
      <c r="P4" s="53">
        <v>100</v>
      </c>
    </row>
    <row r="5" spans="2:16" ht="30" customHeight="1" thickBot="1" x14ac:dyDescent="0.3">
      <c r="B5" t="s">
        <v>21</v>
      </c>
      <c r="D5">
        <v>3</v>
      </c>
      <c r="E5" s="146"/>
      <c r="F5" s="132"/>
      <c r="G5" s="54" t="s">
        <v>12</v>
      </c>
      <c r="H5" s="58" t="s">
        <v>37</v>
      </c>
      <c r="I5" s="61">
        <v>5</v>
      </c>
      <c r="J5" s="55">
        <v>5</v>
      </c>
      <c r="K5" s="55">
        <v>10</v>
      </c>
      <c r="L5" s="55">
        <v>10</v>
      </c>
      <c r="M5" s="55">
        <v>10</v>
      </c>
      <c r="N5" s="55">
        <v>5</v>
      </c>
      <c r="O5" s="55">
        <v>138</v>
      </c>
      <c r="P5" s="56">
        <v>5</v>
      </c>
    </row>
    <row r="6" spans="2:16" ht="30" customHeight="1" thickTop="1" x14ac:dyDescent="0.25">
      <c r="E6" s="145">
        <v>2</v>
      </c>
      <c r="F6" s="131" t="s">
        <v>52</v>
      </c>
      <c r="G6" s="51" t="s">
        <v>11</v>
      </c>
      <c r="H6" s="57" t="s">
        <v>37</v>
      </c>
      <c r="I6" s="60"/>
      <c r="J6" s="52"/>
      <c r="K6" s="52"/>
      <c r="L6" s="52"/>
      <c r="M6" s="52"/>
      <c r="N6" s="52"/>
      <c r="O6" s="52"/>
      <c r="P6" s="53"/>
    </row>
    <row r="7" spans="2:16" ht="30" customHeight="1" thickBot="1" x14ac:dyDescent="0.3">
      <c r="E7" s="146"/>
      <c r="F7" s="132"/>
      <c r="G7" s="54" t="s">
        <v>12</v>
      </c>
      <c r="H7" s="58" t="s">
        <v>37</v>
      </c>
      <c r="I7" s="83"/>
      <c r="J7" s="84"/>
      <c r="K7" s="84"/>
      <c r="L7" s="84"/>
      <c r="M7" s="84"/>
      <c r="N7" s="84"/>
      <c r="O7" s="84"/>
      <c r="P7" s="85"/>
    </row>
    <row r="8" spans="2:16" ht="30" customHeight="1" thickTop="1" x14ac:dyDescent="0.25">
      <c r="D8">
        <v>4</v>
      </c>
      <c r="E8" s="145">
        <v>3</v>
      </c>
      <c r="F8" s="131" t="s">
        <v>53</v>
      </c>
      <c r="G8" s="51" t="s">
        <v>11</v>
      </c>
      <c r="H8" s="57" t="s">
        <v>37</v>
      </c>
      <c r="I8" s="60"/>
      <c r="J8" s="52"/>
      <c r="K8" s="52"/>
      <c r="L8" s="52"/>
      <c r="M8" s="52"/>
      <c r="N8" s="52"/>
      <c r="O8" s="52"/>
      <c r="P8" s="53"/>
    </row>
    <row r="9" spans="2:16" ht="30" customHeight="1" thickBot="1" x14ac:dyDescent="0.3">
      <c r="D9">
        <v>5</v>
      </c>
      <c r="E9" s="146"/>
      <c r="F9" s="132"/>
      <c r="G9" s="54" t="s">
        <v>12</v>
      </c>
      <c r="H9" s="58" t="s">
        <v>37</v>
      </c>
      <c r="I9" s="61"/>
      <c r="J9" s="55"/>
      <c r="K9" s="55"/>
      <c r="L9" s="55"/>
      <c r="M9" s="55"/>
      <c r="N9" s="55"/>
      <c r="O9" s="55"/>
      <c r="P9" s="56"/>
    </row>
    <row r="10" spans="2:16" ht="30" customHeight="1" thickTop="1" x14ac:dyDescent="0.25">
      <c r="E10" s="145">
        <v>4</v>
      </c>
      <c r="F10" s="131" t="s">
        <v>54</v>
      </c>
      <c r="G10" s="51" t="s">
        <v>11</v>
      </c>
      <c r="H10" s="57" t="s">
        <v>37</v>
      </c>
      <c r="I10" s="86">
        <v>5</v>
      </c>
      <c r="J10" s="87">
        <v>5</v>
      </c>
      <c r="K10" s="87">
        <v>5</v>
      </c>
      <c r="L10" s="87">
        <v>5</v>
      </c>
      <c r="M10" s="87">
        <v>5</v>
      </c>
      <c r="N10" s="87">
        <v>5</v>
      </c>
      <c r="O10" s="87">
        <v>10</v>
      </c>
      <c r="P10" s="88">
        <v>18</v>
      </c>
    </row>
    <row r="11" spans="2:16" ht="30" customHeight="1" thickBot="1" x14ac:dyDescent="0.3">
      <c r="E11" s="146"/>
      <c r="F11" s="132"/>
      <c r="G11" s="54" t="s">
        <v>12</v>
      </c>
      <c r="H11" s="58" t="s">
        <v>37</v>
      </c>
      <c r="I11" s="61">
        <v>10</v>
      </c>
      <c r="J11" s="55">
        <v>5</v>
      </c>
      <c r="K11" s="55">
        <v>10</v>
      </c>
      <c r="L11" s="55">
        <v>10</v>
      </c>
      <c r="M11" s="55">
        <v>5</v>
      </c>
      <c r="N11" s="55">
        <v>5</v>
      </c>
      <c r="O11" s="55">
        <v>157</v>
      </c>
      <c r="P11" s="56">
        <v>202</v>
      </c>
    </row>
    <row r="12" spans="2:16" ht="28.15" customHeight="1" thickTop="1" x14ac:dyDescent="0.25">
      <c r="E12" s="145">
        <v>5</v>
      </c>
      <c r="F12" s="131" t="s">
        <v>55</v>
      </c>
      <c r="G12" s="51" t="s">
        <v>11</v>
      </c>
      <c r="H12" s="57" t="s">
        <v>37</v>
      </c>
      <c r="I12" s="60"/>
      <c r="J12" s="52"/>
      <c r="K12" s="52"/>
      <c r="L12" s="52"/>
      <c r="M12" s="52"/>
      <c r="N12" s="52"/>
      <c r="O12" s="52"/>
      <c r="P12" s="53"/>
    </row>
    <row r="13" spans="2:16" ht="30" customHeight="1" thickBot="1" x14ac:dyDescent="0.3">
      <c r="E13" s="146"/>
      <c r="F13" s="132"/>
      <c r="G13" s="54" t="s">
        <v>12</v>
      </c>
      <c r="H13" s="58" t="s">
        <v>37</v>
      </c>
      <c r="I13" s="61"/>
      <c r="J13" s="55"/>
      <c r="K13" s="55"/>
      <c r="L13" s="55"/>
      <c r="M13" s="55"/>
      <c r="N13" s="55"/>
      <c r="O13" s="55"/>
      <c r="P13" s="56"/>
    </row>
    <row r="14" spans="2:16" ht="25.9" customHeight="1" thickTop="1" x14ac:dyDescent="0.25">
      <c r="E14" s="145">
        <v>6</v>
      </c>
      <c r="F14" s="131" t="s">
        <v>56</v>
      </c>
      <c r="G14" s="51" t="s">
        <v>11</v>
      </c>
      <c r="H14" s="57" t="s">
        <v>37</v>
      </c>
      <c r="I14" s="60"/>
      <c r="J14" s="52"/>
      <c r="K14" s="52"/>
      <c r="L14" s="52"/>
      <c r="M14" s="52"/>
      <c r="N14" s="52"/>
      <c r="O14" s="52"/>
      <c r="P14" s="53"/>
    </row>
    <row r="15" spans="2:16" ht="28.9" customHeight="1" thickBot="1" x14ac:dyDescent="0.3">
      <c r="E15" s="146"/>
      <c r="F15" s="132"/>
      <c r="G15" s="54" t="s">
        <v>12</v>
      </c>
      <c r="H15" s="58" t="s">
        <v>37</v>
      </c>
      <c r="I15" s="61"/>
      <c r="J15" s="55"/>
      <c r="K15" s="55"/>
      <c r="L15" s="55"/>
      <c r="M15" s="55"/>
      <c r="N15" s="55"/>
      <c r="O15" s="55"/>
      <c r="P15" s="56"/>
    </row>
    <row r="16" spans="2:16" ht="15.75" thickTop="1" x14ac:dyDescent="0.25"/>
    <row r="22" spans="6:8" ht="16.5" customHeight="1" x14ac:dyDescent="0.25">
      <c r="F22" s="94" t="s">
        <v>39</v>
      </c>
      <c r="G22" s="91" t="s">
        <v>20</v>
      </c>
    </row>
    <row r="23" spans="6:8" ht="16.5" customHeight="1" x14ac:dyDescent="0.25">
      <c r="F23" s="95" t="s">
        <v>38</v>
      </c>
      <c r="G23" s="92" t="s">
        <v>58</v>
      </c>
    </row>
    <row r="24" spans="6:8" ht="16.5" customHeight="1" x14ac:dyDescent="0.25">
      <c r="F24" s="95" t="s">
        <v>44</v>
      </c>
      <c r="G24" s="92">
        <v>425007</v>
      </c>
    </row>
    <row r="25" spans="6:8" ht="16.5" customHeight="1" x14ac:dyDescent="0.35">
      <c r="F25" s="95" t="s">
        <v>45</v>
      </c>
      <c r="G25" s="93">
        <v>46022</v>
      </c>
      <c r="H25" s="81"/>
    </row>
    <row r="26" spans="6:8" x14ac:dyDescent="0.25">
      <c r="F26" s="96" t="s">
        <v>49</v>
      </c>
      <c r="G26" s="97">
        <v>500000</v>
      </c>
    </row>
  </sheetData>
  <sheetProtection sheet="1" selectLockedCells="1"/>
  <mergeCells count="15">
    <mergeCell ref="F12:F13"/>
    <mergeCell ref="F14:F15"/>
    <mergeCell ref="I2:P2"/>
    <mergeCell ref="F6:F7"/>
    <mergeCell ref="F10:F11"/>
    <mergeCell ref="F4:F5"/>
    <mergeCell ref="F8:F9"/>
    <mergeCell ref="G2:H3"/>
    <mergeCell ref="E2:F3"/>
    <mergeCell ref="E4:E5"/>
    <mergeCell ref="E6:E7"/>
    <mergeCell ref="E8:E9"/>
    <mergeCell ref="E10:E11"/>
    <mergeCell ref="E12:E13"/>
    <mergeCell ref="E14:E15"/>
  </mergeCells>
  <dataValidations count="2">
    <dataValidation type="whole" operator="greaterThan" allowBlank="1" showInputMessage="1" showErrorMessage="1" sqref="I4:P15" xr:uid="{00000000-0002-0000-0100-000000000000}">
      <formula1>0</formula1>
    </dataValidation>
    <dataValidation type="list" allowBlank="1" showInputMessage="1" showErrorMessage="1" sqref="G22" xr:uid="{00000000-0002-0000-0100-000001000000}">
      <formula1>Polesi</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19"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vt:i4>
      </vt:variant>
    </vt:vector>
  </HeadingPairs>
  <TitlesOfParts>
    <vt:vector size="6" baseType="lpstr">
      <vt:lpstr>Nabídkový list</vt:lpstr>
      <vt:lpstr>TAB</vt:lpstr>
      <vt:lpstr>List1</vt:lpstr>
      <vt:lpstr>'Nabídkový list'!Oblast_tisku</vt:lpstr>
      <vt:lpstr>Polesi</vt:lpstr>
      <vt:lpstr>usek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Šilhánek Jiří</dc:creator>
  <cp:lastModifiedBy>Jiří Šilhánek</cp:lastModifiedBy>
  <cp:lastPrinted>2020-06-22T14:20:41Z</cp:lastPrinted>
  <dcterms:created xsi:type="dcterms:W3CDTF">2013-01-18T12:08:53Z</dcterms:created>
  <dcterms:modified xsi:type="dcterms:W3CDTF">2025-09-01T08:09:54Z</dcterms:modified>
</cp:coreProperties>
</file>