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Stavební oddělení\_AKCE\634 - Rekonstrukce učebny Q16, BA objekt Q (Oksana)\02_INTERIER\01_OVZN\"/>
    </mc:Choice>
  </mc:AlternateContent>
  <xr:revisionPtr revIDLastSave="0" documentId="13_ncr:1_{02CFCA76-B2B1-4E0A-AE87-3AF0B327F7D6}" xr6:coauthVersionLast="47" xr6:coauthVersionMax="47" xr10:uidLastSave="{00000000-0000-0000-0000-000000000000}"/>
  <bookViews>
    <workbookView xWindow="-120" yWindow="-120" windowWidth="29040" windowHeight="15720" tabRatio="737" xr2:uid="{00000000-000D-0000-FFFF-FFFF00000000}"/>
  </bookViews>
  <sheets>
    <sheet name="CELK" sheetId="17" r:id="rId1"/>
  </sheets>
  <definedNames>
    <definedName name="_xlnm.Print_Area" localSheetId="0">CELK!$A$1:$O$17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7" l="1"/>
  <c r="N7" i="17"/>
  <c r="N6" i="17"/>
  <c r="N8" i="17" l="1"/>
  <c r="N16" i="17" s="1"/>
  <c r="N11" i="17" l="1"/>
  <c r="N10" i="17" l="1"/>
  <c r="N13" i="17" l="1"/>
</calcChain>
</file>

<file path=xl/sharedStrings.xml><?xml version="1.0" encoding="utf-8"?>
<sst xmlns="http://schemas.openxmlformats.org/spreadsheetml/2006/main" count="36" uniqueCount="36">
  <si>
    <t>KÓD PRVKU</t>
  </si>
  <si>
    <t>SPECIFIKACE</t>
  </si>
  <si>
    <t>POČET KUSŮ</t>
  </si>
  <si>
    <t>POZNÁMKA</t>
  </si>
  <si>
    <t>média</t>
  </si>
  <si>
    <t>povrch</t>
  </si>
  <si>
    <t>odpad</t>
  </si>
  <si>
    <t>úpravy</t>
  </si>
  <si>
    <t>výlevka</t>
  </si>
  <si>
    <t>další výbava</t>
  </si>
  <si>
    <t>média 2</t>
  </si>
  <si>
    <t>Cena
(bez DPH)</t>
  </si>
  <si>
    <t>Cena celkem
(bez DPH)</t>
  </si>
  <si>
    <t>NÁZEV</t>
  </si>
  <si>
    <t>CENA CELKEM</t>
  </si>
  <si>
    <t>002</t>
  </si>
  <si>
    <t>003</t>
  </si>
  <si>
    <t>004</t>
  </si>
  <si>
    <t>005</t>
  </si>
  <si>
    <t>006</t>
  </si>
  <si>
    <t>001</t>
  </si>
  <si>
    <t>šatní stěna</t>
  </si>
  <si>
    <t>katedra AVT</t>
  </si>
  <si>
    <t>stůl studentský</t>
  </si>
  <si>
    <t>nábytkové vybavení</t>
  </si>
  <si>
    <t>sedací mobiliář</t>
  </si>
  <si>
    <t>židle studentská</t>
  </si>
  <si>
    <t>ostatní vybavení</t>
  </si>
  <si>
    <t>007</t>
  </si>
  <si>
    <t>odpakový koš</t>
  </si>
  <si>
    <t>sestava košů na tříděný odpad</t>
  </si>
  <si>
    <t>sestava 4ks</t>
  </si>
  <si>
    <t>komplet</t>
  </si>
  <si>
    <t>židle pro vyučujícího</t>
  </si>
  <si>
    <t>MEN - Rekonstrukce učebny Q16</t>
  </si>
  <si>
    <t>Výpis prvků nábytku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</si>
</sst>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0\ &quot;Kč&quot;;\-0;;@"/>
    <numFmt numFmtId="165" formatCode="#,##0\ &quot;Kč&quot;"/>
  </numFmts>
  <fonts count="12">
    <font>
      <sz val="11"/>
      <color theme="1"/>
      <name val="Calibri"/>
      <family val="2"/>
      <charset val="238"/>
      <scheme val="minor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15"/>
      <color indexed="9"/>
      <name val="Gotham Bold"/>
      <charset val="238"/>
    </font>
    <font>
      <sz val="10"/>
      <name val="Gotham Bold"/>
      <charset val="238"/>
    </font>
    <font>
      <sz val="11"/>
      <color theme="1"/>
      <name val="Gotham Bold"/>
      <charset val="238"/>
    </font>
    <font>
      <sz val="9"/>
      <name val="Gotham Bold"/>
      <charset val="238"/>
    </font>
    <font>
      <sz val="9"/>
      <name val="Gotham Book"/>
      <charset val="238"/>
    </font>
    <font>
      <sz val="11"/>
      <color theme="1"/>
      <name val="Gotham Book"/>
      <charset val="238"/>
    </font>
    <font>
      <sz val="10"/>
      <color theme="1"/>
      <name val="Gotham Book"/>
      <charset val="238"/>
    </font>
    <font>
      <sz val="9"/>
      <color theme="1"/>
      <name val="Gotham Book"/>
      <charset val="238"/>
    </font>
    <font>
      <sz val="11"/>
      <color theme="1"/>
      <name val="Gotham Medium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F49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0" fillId="0" borderId="0" xfId="0"/>
    <xf numFmtId="164" fontId="2" fillId="0" borderId="0" xfId="0" applyNumberFormat="1" applyFont="1" applyAlignment="1">
      <alignment horizontal="left" vertical="center" wrapText="1" indent="1"/>
    </xf>
    <xf numFmtId="164" fontId="0" fillId="0" borderId="0" xfId="0" applyNumberFormat="1"/>
    <xf numFmtId="0" fontId="3" fillId="2" borderId="0" xfId="0" applyFont="1" applyFill="1" applyAlignment="1">
      <alignment horizontal="left" vertical="center" indent="2"/>
    </xf>
    <xf numFmtId="0" fontId="4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right" vertical="center" indent="2"/>
    </xf>
    <xf numFmtId="0" fontId="8" fillId="0" borderId="8" xfId="0" applyFont="1" applyBorder="1"/>
    <xf numFmtId="0" fontId="4" fillId="2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5" fontId="11" fillId="0" borderId="0" xfId="0" applyNumberFormat="1" applyFont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0" fontId="8" fillId="0" borderId="15" xfId="0" applyFont="1" applyBorder="1"/>
    <xf numFmtId="0" fontId="7" fillId="0" borderId="12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0" fontId="8" fillId="0" borderId="23" xfId="0" applyFont="1" applyBorder="1"/>
    <xf numFmtId="49" fontId="6" fillId="0" borderId="24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8" fillId="0" borderId="24" xfId="0" applyFont="1" applyBorder="1"/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Continuous"/>
    </xf>
    <xf numFmtId="165" fontId="10" fillId="0" borderId="24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shrinkToFit="1"/>
    </xf>
    <xf numFmtId="49" fontId="6" fillId="0" borderId="28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8" fillId="0" borderId="34" xfId="0" applyFont="1" applyBorder="1"/>
    <xf numFmtId="0" fontId="7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Continuous"/>
    </xf>
    <xf numFmtId="165" fontId="10" fillId="0" borderId="34" xfId="0" applyNumberFormat="1" applyFont="1" applyBorder="1"/>
    <xf numFmtId="165" fontId="10" fillId="0" borderId="35" xfId="0" applyNumberFormat="1" applyFont="1" applyBorder="1"/>
    <xf numFmtId="0" fontId="5" fillId="0" borderId="33" xfId="0" applyFont="1" applyBorder="1"/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8" fillId="0" borderId="11" xfId="0" applyFont="1" applyBorder="1"/>
    <xf numFmtId="0" fontId="8" fillId="0" borderId="14" xfId="0" applyFont="1" applyBorder="1"/>
    <xf numFmtId="0" fontId="8" fillId="0" borderId="22" xfId="0" applyFont="1" applyBorder="1"/>
    <xf numFmtId="0" fontId="7" fillId="0" borderId="3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8" fillId="0" borderId="3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31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shrinkToFi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46" xfId="0" applyFont="1" applyBorder="1" applyAlignment="1">
      <alignment horizontal="center"/>
    </xf>
    <xf numFmtId="0" fontId="7" fillId="0" borderId="46" xfId="0" applyFont="1" applyBorder="1" applyAlignment="1">
      <alignment horizontal="center" shrinkToFit="1"/>
    </xf>
    <xf numFmtId="0" fontId="6" fillId="0" borderId="4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Continuous"/>
    </xf>
    <xf numFmtId="0" fontId="7" fillId="0" borderId="1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Continuous"/>
    </xf>
    <xf numFmtId="0" fontId="9" fillId="0" borderId="38" xfId="0" applyFont="1" applyBorder="1" applyAlignment="1">
      <alignment horizontal="centerContinuous"/>
    </xf>
    <xf numFmtId="0" fontId="7" fillId="0" borderId="4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65" fontId="10" fillId="3" borderId="16" xfId="0" applyNumberFormat="1" applyFont="1" applyFill="1" applyBorder="1" applyProtection="1">
      <protection locked="0"/>
    </xf>
    <xf numFmtId="165" fontId="10" fillId="3" borderId="9" xfId="0" applyNumberFormat="1" applyFont="1" applyFill="1" applyBorder="1" applyProtection="1">
      <protection locked="0"/>
    </xf>
    <xf numFmtId="165" fontId="10" fillId="3" borderId="17" xfId="0" applyNumberFormat="1" applyFont="1" applyFill="1" applyBorder="1" applyProtection="1">
      <protection locked="0"/>
    </xf>
    <xf numFmtId="165" fontId="10" fillId="3" borderId="44" xfId="0" applyNumberFormat="1" applyFont="1" applyFill="1" applyBorder="1" applyProtection="1">
      <protection locked="0"/>
    </xf>
    <xf numFmtId="165" fontId="10" fillId="3" borderId="45" xfId="0" applyNumberFormat="1" applyFont="1" applyFill="1" applyBorder="1" applyProtection="1">
      <protection locked="0"/>
    </xf>
    <xf numFmtId="165" fontId="10" fillId="0" borderId="47" xfId="0" applyNumberFormat="1" applyFont="1" applyBorder="1" applyProtection="1"/>
    <xf numFmtId="165" fontId="10" fillId="0" borderId="19" xfId="0" applyNumberFormat="1" applyFont="1" applyBorder="1" applyProtection="1"/>
    <xf numFmtId="165" fontId="10" fillId="0" borderId="32" xfId="0" applyNumberFormat="1" applyFont="1" applyBorder="1" applyProtection="1"/>
    <xf numFmtId="165" fontId="10" fillId="0" borderId="48" xfId="0" applyNumberFormat="1" applyFont="1" applyBorder="1" applyProtection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5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DEDD00"/>
      <color rgb="FF333F49"/>
      <color rgb="FFDE00A5"/>
      <color rgb="FFC0C0C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tabSelected="1" view="pageBreakPreview" zoomScale="112" zoomScaleNormal="112" zoomScaleSheetLayoutView="112" workbookViewId="0">
      <selection activeCell="M7" sqref="M7"/>
    </sheetView>
  </sheetViews>
  <sheetFormatPr defaultRowHeight="15"/>
  <cols>
    <col min="1" max="1" width="9.140625" style="4"/>
    <col min="2" max="2" width="8.140625" style="4" customWidth="1"/>
    <col min="3" max="3" width="33.5703125" style="4" customWidth="1"/>
    <col min="4" max="5" width="8.7109375" style="4" customWidth="1"/>
    <col min="6" max="6" width="8.5703125" style="4" customWidth="1"/>
    <col min="7" max="7" width="11.140625" style="4" customWidth="1"/>
    <col min="8" max="8" width="8.7109375" style="4" customWidth="1"/>
    <col min="9" max="9" width="10.7109375" style="4" customWidth="1"/>
    <col min="10" max="10" width="7.42578125" style="4" customWidth="1"/>
    <col min="11" max="11" width="7.140625" style="4" customWidth="1"/>
    <col min="12" max="12" width="19.7109375" style="14" customWidth="1"/>
    <col min="13" max="14" width="15.7109375" style="6" customWidth="1"/>
    <col min="15" max="16384" width="9.140625" style="4"/>
  </cols>
  <sheetData>
    <row r="1" spans="2:14" ht="18.75">
      <c r="B1" s="7" t="s">
        <v>34</v>
      </c>
      <c r="C1" s="7"/>
      <c r="D1" s="7"/>
      <c r="E1" s="7"/>
      <c r="F1" s="7"/>
      <c r="G1" s="8"/>
      <c r="H1" s="8"/>
      <c r="I1" s="8"/>
      <c r="J1" s="8"/>
      <c r="K1" s="8"/>
      <c r="L1" s="12"/>
      <c r="M1" s="9"/>
      <c r="N1" s="10" t="s">
        <v>35</v>
      </c>
    </row>
    <row r="2" spans="2:14" ht="15.75" thickBot="1">
      <c r="B2" s="1"/>
      <c r="C2" s="1"/>
      <c r="D2" s="1"/>
      <c r="E2" s="1"/>
      <c r="F2" s="1"/>
      <c r="G2" s="2"/>
      <c r="H2" s="2"/>
      <c r="I2" s="2"/>
      <c r="J2" s="2"/>
      <c r="K2" s="3"/>
      <c r="L2" s="13"/>
      <c r="M2" s="5"/>
      <c r="N2" s="5"/>
    </row>
    <row r="3" spans="2:14" ht="15" customHeight="1">
      <c r="B3" s="90" t="s">
        <v>0</v>
      </c>
      <c r="C3" s="90" t="s">
        <v>13</v>
      </c>
      <c r="D3" s="92" t="s">
        <v>1</v>
      </c>
      <c r="E3" s="93"/>
      <c r="F3" s="93"/>
      <c r="G3" s="93"/>
      <c r="H3" s="93"/>
      <c r="I3" s="94"/>
      <c r="J3" s="95"/>
      <c r="K3" s="96" t="s">
        <v>2</v>
      </c>
      <c r="L3" s="98" t="s">
        <v>3</v>
      </c>
      <c r="M3" s="100" t="s">
        <v>11</v>
      </c>
      <c r="N3" s="88" t="s">
        <v>12</v>
      </c>
    </row>
    <row r="4" spans="2:14">
      <c r="B4" s="91"/>
      <c r="C4" s="91"/>
      <c r="D4" s="31" t="s">
        <v>7</v>
      </c>
      <c r="E4" s="31" t="s">
        <v>5</v>
      </c>
      <c r="F4" s="31" t="s">
        <v>8</v>
      </c>
      <c r="G4" s="32" t="s">
        <v>9</v>
      </c>
      <c r="H4" s="31" t="s">
        <v>6</v>
      </c>
      <c r="I4" s="31" t="s">
        <v>4</v>
      </c>
      <c r="J4" s="31" t="s">
        <v>10</v>
      </c>
      <c r="K4" s="97"/>
      <c r="L4" s="99"/>
      <c r="M4" s="101"/>
      <c r="N4" s="89"/>
    </row>
    <row r="5" spans="2:14" ht="17.25" customHeight="1">
      <c r="B5" s="37" t="s">
        <v>24</v>
      </c>
      <c r="C5" s="16"/>
      <c r="D5" s="70"/>
      <c r="E5" s="70"/>
      <c r="F5" s="70"/>
      <c r="G5" s="71"/>
      <c r="H5" s="70"/>
      <c r="I5" s="70"/>
      <c r="J5" s="70"/>
      <c r="K5" s="72"/>
      <c r="L5" s="17"/>
      <c r="M5" s="18"/>
      <c r="N5" s="21"/>
    </row>
    <row r="6" spans="2:14">
      <c r="B6" s="34" t="s">
        <v>20</v>
      </c>
      <c r="C6" s="46" t="s">
        <v>21</v>
      </c>
      <c r="D6" s="54"/>
      <c r="E6" s="66"/>
      <c r="F6" s="66"/>
      <c r="G6" s="67"/>
      <c r="H6" s="66"/>
      <c r="I6" s="66"/>
      <c r="J6" s="20"/>
      <c r="K6" s="77">
        <v>1</v>
      </c>
      <c r="L6" s="78" t="s">
        <v>32</v>
      </c>
      <c r="M6" s="79"/>
      <c r="N6" s="84">
        <f t="shared" ref="N6:N7" si="0">M6*K6</f>
        <v>0</v>
      </c>
    </row>
    <row r="7" spans="2:14">
      <c r="B7" s="33" t="s">
        <v>15</v>
      </c>
      <c r="C7" s="47" t="s">
        <v>23</v>
      </c>
      <c r="D7" s="55"/>
      <c r="E7" s="68"/>
      <c r="F7" s="68"/>
      <c r="G7" s="69"/>
      <c r="H7" s="68"/>
      <c r="I7" s="68"/>
      <c r="J7" s="35"/>
      <c r="K7" s="74">
        <v>28</v>
      </c>
      <c r="L7" s="36"/>
      <c r="M7" s="80"/>
      <c r="N7" s="85">
        <f t="shared" si="0"/>
        <v>0</v>
      </c>
    </row>
    <row r="8" spans="2:14">
      <c r="B8" s="22" t="s">
        <v>16</v>
      </c>
      <c r="C8" s="48" t="s">
        <v>22</v>
      </c>
      <c r="D8" s="56"/>
      <c r="E8" s="11"/>
      <c r="F8" s="11"/>
      <c r="G8" s="11"/>
      <c r="H8" s="11"/>
      <c r="I8" s="11"/>
      <c r="J8" s="65"/>
      <c r="K8" s="62">
        <v>1</v>
      </c>
      <c r="L8" s="73"/>
      <c r="M8" s="81"/>
      <c r="N8" s="86">
        <f t="shared" ref="N8:N11" si="1">M8*K8</f>
        <v>0</v>
      </c>
    </row>
    <row r="9" spans="2:14" ht="17.25" customHeight="1">
      <c r="B9" s="38" t="s">
        <v>25</v>
      </c>
      <c r="C9" s="39"/>
      <c r="D9" s="39"/>
      <c r="E9" s="40"/>
      <c r="F9" s="40"/>
      <c r="G9" s="40"/>
      <c r="H9" s="40"/>
      <c r="I9" s="40"/>
      <c r="J9" s="40"/>
      <c r="K9" s="41"/>
      <c r="L9" s="42"/>
      <c r="M9" s="43"/>
      <c r="N9" s="44"/>
    </row>
    <row r="10" spans="2:14">
      <c r="B10" s="33" t="s">
        <v>17</v>
      </c>
      <c r="C10" s="47" t="s">
        <v>33</v>
      </c>
      <c r="D10" s="57"/>
      <c r="E10" s="52"/>
      <c r="F10" s="19"/>
      <c r="G10" s="19"/>
      <c r="H10" s="19"/>
      <c r="I10" s="19"/>
      <c r="J10" s="60"/>
      <c r="K10" s="63">
        <v>1</v>
      </c>
      <c r="L10" s="75"/>
      <c r="M10" s="82"/>
      <c r="N10" s="87">
        <f>M10*K10</f>
        <v>0</v>
      </c>
    </row>
    <row r="11" spans="2:14">
      <c r="B11" s="22" t="s">
        <v>18</v>
      </c>
      <c r="C11" s="48" t="s">
        <v>26</v>
      </c>
      <c r="D11" s="56"/>
      <c r="E11" s="51"/>
      <c r="F11" s="11"/>
      <c r="G11" s="11"/>
      <c r="H11" s="11"/>
      <c r="I11" s="11"/>
      <c r="J11" s="59"/>
      <c r="K11" s="62">
        <v>63</v>
      </c>
      <c r="L11" s="73"/>
      <c r="M11" s="81"/>
      <c r="N11" s="86">
        <f t="shared" si="1"/>
        <v>0</v>
      </c>
    </row>
    <row r="12" spans="2:14" ht="17.25" customHeight="1">
      <c r="B12" s="45" t="s">
        <v>27</v>
      </c>
      <c r="C12" s="39"/>
      <c r="D12" s="39"/>
      <c r="E12" s="40"/>
      <c r="F12" s="40"/>
      <c r="G12" s="40"/>
      <c r="H12" s="40"/>
      <c r="I12" s="40"/>
      <c r="J12" s="40"/>
      <c r="K12" s="41"/>
      <c r="L12" s="42"/>
      <c r="M12" s="43"/>
      <c r="N12" s="44"/>
    </row>
    <row r="13" spans="2:14">
      <c r="B13" s="22" t="s">
        <v>19</v>
      </c>
      <c r="C13" s="49" t="s">
        <v>29</v>
      </c>
      <c r="D13" s="56"/>
      <c r="E13" s="51"/>
      <c r="F13" s="11"/>
      <c r="G13" s="11"/>
      <c r="H13" s="11"/>
      <c r="I13" s="11"/>
      <c r="J13" s="59"/>
      <c r="K13" s="62">
        <v>1</v>
      </c>
      <c r="L13" s="73"/>
      <c r="M13" s="81"/>
      <c r="N13" s="86">
        <f>M13*K13</f>
        <v>0</v>
      </c>
    </row>
    <row r="14" spans="2:14" ht="15" customHeight="1" thickBot="1">
      <c r="B14" s="23" t="s">
        <v>28</v>
      </c>
      <c r="C14" s="50" t="s">
        <v>30</v>
      </c>
      <c r="D14" s="58"/>
      <c r="E14" s="53"/>
      <c r="F14" s="24"/>
      <c r="G14" s="24"/>
      <c r="H14" s="24"/>
      <c r="I14" s="24"/>
      <c r="J14" s="61"/>
      <c r="K14" s="64">
        <v>1</v>
      </c>
      <c r="L14" s="76" t="s">
        <v>31</v>
      </c>
      <c r="M14" s="83"/>
      <c r="N14" s="85">
        <f t="shared" ref="N14" si="2">M14*K14</f>
        <v>0</v>
      </c>
    </row>
    <row r="15" spans="2:14">
      <c r="B15" s="25"/>
      <c r="C15" s="26"/>
      <c r="D15" s="26"/>
      <c r="E15" s="27"/>
      <c r="F15" s="27"/>
      <c r="G15" s="27"/>
      <c r="H15" s="27"/>
      <c r="I15" s="27"/>
      <c r="J15" s="27"/>
      <c r="K15" s="28"/>
      <c r="L15" s="29"/>
      <c r="M15" s="30"/>
      <c r="N15" s="30"/>
    </row>
    <row r="16" spans="2:14">
      <c r="L16" s="15" t="s">
        <v>14</v>
      </c>
      <c r="N16" s="15">
        <f>SUM(N6:N14)</f>
        <v>0</v>
      </c>
    </row>
  </sheetData>
  <sheetProtection algorithmName="SHA-512" hashValue="WJ0XlSj8QHOKD/yfKy/vNVrjWAk9irNMuqnC3pVy4p2Kr9SVzrg4CnxJcrU6nxmnIrIL8RKBocZM3FTC4MKYUw==" saltValue="HtwtOe9XJRxSS4Y3eKWLFw==" spinCount="100000" sheet="1" formatCells="0" formatColumns="0" formatRows="0" insertColumns="0" insertRows="0" insertHyperlinks="0" deleteColumns="0" deleteRows="0" sort="0" autoFilter="0" pivotTables="0"/>
  <mergeCells count="7">
    <mergeCell ref="N3:N4"/>
    <mergeCell ref="B3:B4"/>
    <mergeCell ref="D3:J3"/>
    <mergeCell ref="K3:K4"/>
    <mergeCell ref="L3:L4"/>
    <mergeCell ref="M3:M4"/>
    <mergeCell ref="C3:C4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D1A2C40D0F5845A05382120BFE20AE" ma:contentTypeVersion="13" ma:contentTypeDescription="Vytvoří nový dokument" ma:contentTypeScope="" ma:versionID="5549195223ccfa2f75a49de8ce61d240">
  <xsd:schema xmlns:xsd="http://www.w3.org/2001/XMLSchema" xmlns:xs="http://www.w3.org/2001/XMLSchema" xmlns:p="http://schemas.microsoft.com/office/2006/metadata/properties" xmlns:ns2="2b50b4ff-899c-48c6-abdb-b614a059c95c" xmlns:ns3="ec30998d-cad8-4f81-9397-b53e4a203767" targetNamespace="http://schemas.microsoft.com/office/2006/metadata/properties" ma:root="true" ma:fieldsID="70ea09f2f4942d2a53d2b2a8011a4416" ns2:_="" ns3:_="">
    <xsd:import namespace="2b50b4ff-899c-48c6-abdb-b614a059c95c"/>
    <xsd:import namespace="ec30998d-cad8-4f81-9397-b53e4a2037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0b4ff-899c-48c6-abdb-b614a059c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09e14e92-8d04-4d6d-b0a4-942c3653f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0998d-cad8-4f81-9397-b53e4a2037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d303f24-0d08-4a4d-915f-b14c5098e06c}" ma:internalName="TaxCatchAll" ma:showField="CatchAllData" ma:web="ec30998d-cad8-4f81-9397-b53e4a203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0B24F-1198-4452-B0B9-192D910C6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0b4ff-899c-48c6-abdb-b614a059c95c"/>
    <ds:schemaRef ds:uri="ec30998d-cad8-4f81-9397-b53e4a203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276A7D-E68E-4F39-AA5F-56BA1B5C5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</vt:lpstr>
      <vt:lpstr>CELK!Oblast_tisku</vt:lpstr>
    </vt:vector>
  </TitlesOfParts>
  <Company>A PLUS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Hrabovsky Petr</dc:creator>
  <cp:lastModifiedBy>Oksana Součková</cp:lastModifiedBy>
  <cp:lastPrinted>2023-03-14T08:08:05Z</cp:lastPrinted>
  <dcterms:created xsi:type="dcterms:W3CDTF">2011-07-27T13:06:09Z</dcterms:created>
  <dcterms:modified xsi:type="dcterms:W3CDTF">2025-06-20T11:05:48Z</dcterms:modified>
</cp:coreProperties>
</file>