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1-Přenosné počítače a tablety\1092025 Dodávka notebooků pro Ústav 442\"/>
    </mc:Choice>
  </mc:AlternateContent>
  <xr:revisionPtr revIDLastSave="0" documentId="13_ncr:1_{A93CCFA9-E4CA-40B0-8F2D-5660F3521C4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P" sheetId="2" r:id="rId1"/>
  </sheets>
  <definedNames>
    <definedName name="_xlnm._FilterDatabase" localSheetId="0" hidden="1">TP!#REF!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H8" i="2"/>
</calcChain>
</file>

<file path=xl/sharedStrings.xml><?xml version="1.0" encoding="utf-8"?>
<sst xmlns="http://schemas.openxmlformats.org/spreadsheetml/2006/main" count="46" uniqueCount="46">
  <si>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</si>
  <si>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</si>
  <si>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</si>
  <si>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</si>
  <si>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</si>
  <si>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</si>
  <si>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</si>
  <si>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</si>
  <si>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SSD</t>
  </si>
  <si>
    <t>Maximální přípustná cena</t>
  </si>
  <si>
    <t>min. 24 měsíců</t>
  </si>
  <si>
    <t>Dodavatel musí vyplnit všechna žlutě podbarvená pole. Dodavatel musí rovněž uvést i nabídkovou cenu za kus u každé položky.</t>
  </si>
  <si>
    <t>Jednotková cena  Kč bez DPH</t>
  </si>
  <si>
    <t>Částka DPH v Kč</t>
  </si>
  <si>
    <t>Cena v Kč včetně DPH celkem</t>
  </si>
  <si>
    <t>grafický apaptér</t>
  </si>
  <si>
    <t>procesor</t>
  </si>
  <si>
    <t>RAM</t>
  </si>
  <si>
    <t>připojení a sítě</t>
  </si>
  <si>
    <t>porty</t>
  </si>
  <si>
    <t>kamera</t>
  </si>
  <si>
    <t>integrovaná, HD rozlišení</t>
  </si>
  <si>
    <t>viditelná úhlopříčka displeje</t>
  </si>
  <si>
    <t>technologie</t>
  </si>
  <si>
    <t>rozlišení</t>
  </si>
  <si>
    <t>další vlastnosti</t>
  </si>
  <si>
    <t>operační systém</t>
  </si>
  <si>
    <t>záruka</t>
  </si>
  <si>
    <t>VŠEOBECNÉ POŽADAVKY</t>
  </si>
  <si>
    <t>Zachování totožné (nebo lepší) hardwarové konfigurace v rámci záručních oprav</t>
  </si>
  <si>
    <t>ANO / NE</t>
  </si>
  <si>
    <t>min. 32 GB DDR4, frekvence paměti min. 6400MHz</t>
  </si>
  <si>
    <t>antireflexní</t>
  </si>
  <si>
    <t>předinstalovaný OEM operační systém Windows 11 Pro (nutné jako podkladová licence pro Campus Agreement)</t>
  </si>
  <si>
    <t xml:space="preserve">min. 1000 GB NVMe M.2 </t>
  </si>
  <si>
    <t>min Wi-Fi 7, bluetooth verze min. 5.4</t>
  </si>
  <si>
    <t>1x USB 3.2 Gen 2, min. 2x port USB-C, 1x RJ-45 1Gb/s, 1x HDMI, 1x USB 2.0</t>
  </si>
  <si>
    <t>dotykový 16" OLED s nízkou odezvou 0,2 ms, obnovovací frekvence 120Hz</t>
  </si>
  <si>
    <t>min. 2880 × 1800 px</t>
  </si>
  <si>
    <t>39 900 Kč bez DPH</t>
  </si>
  <si>
    <t>integrovaná grafická karta</t>
  </si>
  <si>
    <t>Technická specifikace pro část 1 VZ</t>
  </si>
  <si>
    <t>Notebook 16"</t>
  </si>
  <si>
    <t>lehký (do 2,1 kg) a přenosný konvertibilní (překlopitelný) notebook, materiál konstrukce-celokovový, podsvícená klávesnice, čtečka otisku prstů, kovové šasi, Thunderbolt 4, webkamera, dotykové pero v balení</t>
  </si>
  <si>
    <t>Nabízená zařízení mají neutrální barvy techniky a souvisejícího příslušenství, např. černá/bílá/šedá/stříbrná apod.</t>
  </si>
  <si>
    <t>PassMark – CPU Mark min. 20000 (údaj ke dni konce lhůty pro podání nabídek), 64 bit, min. 16jader/12vláken, min. 24MB cache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</si>
</sst>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Kč&quot;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0" fillId="3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5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0" fillId="7" borderId="2" xfId="0" applyFill="1" applyBorder="1" applyAlignment="1">
      <alignment horizontal="center"/>
    </xf>
    <xf numFmtId="164" fontId="0" fillId="7" borderId="2" xfId="0" applyNumberFormat="1" applyFill="1" applyBorder="1"/>
    <xf numFmtId="164" fontId="0" fillId="7" borderId="4" xfId="0" applyNumberFormat="1" applyFill="1" applyBorder="1"/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0" borderId="3" xfId="0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0" fillId="3" borderId="3" xfId="0" applyFill="1" applyBorder="1" applyAlignment="1" applyProtection="1">
      <alignment wrapText="1"/>
      <protection locked="0"/>
    </xf>
    <xf numFmtId="165" fontId="1" fillId="0" borderId="0" xfId="0" applyNumberFormat="1" applyFont="1"/>
    <xf numFmtId="0" fontId="0" fillId="3" borderId="5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164" fontId="0" fillId="3" borderId="11" xfId="0" applyNumberFormat="1" applyFill="1" applyBorder="1" applyProtection="1">
      <protection locked="0"/>
    </xf>
    <xf numFmtId="0" fontId="1" fillId="4" borderId="1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6" borderId="23" xfId="0" applyFont="1" applyFill="1" applyBorder="1" applyAlignment="1">
      <alignment horizontal="center" vertical="top"/>
    </xf>
    <xf numFmtId="0" fontId="1" fillId="6" borderId="24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3" fontId="0" fillId="8" borderId="27" xfId="0" applyNumberFormat="1" applyFill="1" applyBorder="1" applyAlignment="1" applyProtection="1">
      <alignment horizontal="center"/>
      <protection locked="0"/>
    </xf>
    <xf numFmtId="3" fontId="0" fillId="8" borderId="28" xfId="0" applyNumberFormat="1" applyFill="1" applyBorder="1" applyAlignment="1" applyProtection="1">
      <alignment horizontal="center"/>
      <protection locked="0"/>
    </xf>
    <xf numFmtId="3" fontId="0" fillId="8" borderId="29" xfId="0" applyNumberFormat="1" applyFill="1" applyBorder="1" applyAlignment="1" applyProtection="1">
      <alignment horizontal="center"/>
      <protection locked="0"/>
    </xf>
    <xf numFmtId="3" fontId="0" fillId="8" borderId="30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Border="1" applyAlignment="1" applyProtection="1">
      <alignment horizontal="center"/>
      <protection locked="0"/>
    </xf>
    <xf numFmtId="3" fontId="0" fillId="8" borderId="13" xfId="0" applyNumberFormat="1" applyFill="1" applyBorder="1" applyAlignment="1" applyProtection="1">
      <alignment horizontal="center"/>
      <protection locked="0"/>
    </xf>
    <xf numFmtId="3" fontId="0" fillId="8" borderId="31" xfId="0" applyNumberFormat="1" applyFill="1" applyBorder="1" applyAlignment="1" applyProtection="1">
      <alignment horizontal="center"/>
      <protection locked="0"/>
    </xf>
    <xf numFmtId="3" fontId="0" fillId="8" borderId="14" xfId="0" applyNumberFormat="1" applyFill="1" applyBorder="1" applyAlignment="1" applyProtection="1">
      <alignment horizontal="center"/>
      <protection locked="0"/>
    </xf>
    <xf numFmtId="3" fontId="0" fillId="8" borderId="15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tabSelected="1" zoomScale="85" zoomScaleNormal="85" zoomScaleSheetLayoutView="85" zoomScalePageLayoutView="70" workbookViewId="0">
      <selection activeCell="A25" sqref="A25:C25"/>
    </sheetView>
  </sheetViews>
  <sheetFormatPr defaultRowHeight="15" x14ac:dyDescent="0.25"/>
  <cols>
    <col min="1" max="1" width="18.85546875" customWidth="1"/>
    <col min="2" max="2" width="28.5703125" customWidth="1"/>
    <col min="3" max="3" width="65.42578125" customWidth="1"/>
    <col min="4" max="4" width="66.7109375" customWidth="1"/>
    <col min="5" max="5" width="23.85546875" bestFit="1" customWidth="1"/>
    <col min="6" max="6" width="15.7109375" customWidth="1"/>
    <col min="7" max="7" width="5.140625" bestFit="1" customWidth="1"/>
    <col min="8" max="9" width="15.7109375" customWidth="1"/>
  </cols>
  <sheetData>
    <row r="1" spans="1:9" ht="18.75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1"/>
    </row>
    <row r="3" spans="1:9" ht="15.75" customHeight="1" x14ac:dyDescent="0.25">
      <c r="A3" s="28" t="s">
        <v>11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1"/>
    </row>
    <row r="5" spans="1:9" ht="15.75" thickBot="1" x14ac:dyDescent="0.3">
      <c r="A5" s="2"/>
      <c r="B5" s="3"/>
      <c r="C5" s="3"/>
      <c r="D5" s="3"/>
      <c r="E5" s="3"/>
      <c r="F5" s="5"/>
    </row>
    <row r="6" spans="1:9" ht="15" customHeight="1" x14ac:dyDescent="0.25">
      <c r="A6" s="46" t="s">
        <v>0</v>
      </c>
      <c r="B6" s="48" t="s">
        <v>1</v>
      </c>
      <c r="C6" s="49"/>
      <c r="D6" s="50" t="s">
        <v>2</v>
      </c>
      <c r="E6" s="6" t="s">
        <v>3</v>
      </c>
      <c r="F6" s="56" t="s">
        <v>12</v>
      </c>
      <c r="G6" s="65" t="s">
        <v>7</v>
      </c>
      <c r="H6" s="58" t="s">
        <v>13</v>
      </c>
      <c r="I6" s="60" t="s">
        <v>14</v>
      </c>
    </row>
    <row r="7" spans="1:9" ht="15.75" thickBot="1" x14ac:dyDescent="0.3">
      <c r="A7" s="47"/>
      <c r="B7" s="7" t="s">
        <v>4</v>
      </c>
      <c r="C7" s="7" t="s">
        <v>5</v>
      </c>
      <c r="D7" s="51"/>
      <c r="E7" s="8" t="s">
        <v>6</v>
      </c>
      <c r="F7" s="57"/>
      <c r="G7" s="66"/>
      <c r="H7" s="59"/>
      <c r="I7" s="61"/>
    </row>
    <row r="8" spans="1:9" x14ac:dyDescent="0.25">
      <c r="A8" s="29" t="s">
        <v>42</v>
      </c>
      <c r="B8" s="9" t="s">
        <v>9</v>
      </c>
      <c r="C8" s="32" t="s">
        <v>39</v>
      </c>
      <c r="D8" s="33"/>
      <c r="E8" s="62"/>
      <c r="F8" s="25"/>
      <c r="G8" s="10">
        <v>1</v>
      </c>
      <c r="H8" s="11">
        <f>F8*0.21</f>
        <v>0</v>
      </c>
      <c r="I8" s="12">
        <f>F8*1.21</f>
        <v>0</v>
      </c>
    </row>
    <row r="9" spans="1:9" x14ac:dyDescent="0.25">
      <c r="A9" s="30"/>
      <c r="B9" s="13" t="s">
        <v>15</v>
      </c>
      <c r="C9" s="14" t="s">
        <v>40</v>
      </c>
      <c r="D9" s="4"/>
      <c r="E9" s="63"/>
      <c r="F9" s="34"/>
      <c r="G9" s="35"/>
      <c r="H9" s="35"/>
      <c r="I9" s="36"/>
    </row>
    <row r="10" spans="1:9" ht="30" x14ac:dyDescent="0.25">
      <c r="A10" s="30"/>
      <c r="B10" s="13" t="s">
        <v>16</v>
      </c>
      <c r="C10" s="14" t="s">
        <v>45</v>
      </c>
      <c r="D10" s="4"/>
      <c r="E10" s="63"/>
      <c r="F10" s="37"/>
      <c r="G10" s="38"/>
      <c r="H10" s="38"/>
      <c r="I10" s="39"/>
    </row>
    <row r="11" spans="1:9" x14ac:dyDescent="0.25">
      <c r="A11" s="30"/>
      <c r="B11" s="13" t="s">
        <v>17</v>
      </c>
      <c r="C11" s="14" t="s">
        <v>31</v>
      </c>
      <c r="D11" s="4"/>
      <c r="E11" s="63"/>
      <c r="F11" s="37"/>
      <c r="G11" s="38"/>
      <c r="H11" s="38"/>
      <c r="I11" s="39"/>
    </row>
    <row r="12" spans="1:9" x14ac:dyDescent="0.25">
      <c r="A12" s="30"/>
      <c r="B12" s="13" t="s">
        <v>8</v>
      </c>
      <c r="C12" s="14" t="s">
        <v>34</v>
      </c>
      <c r="D12" s="4"/>
      <c r="E12" s="63"/>
      <c r="F12" s="37"/>
      <c r="G12" s="38"/>
      <c r="H12" s="38"/>
      <c r="I12" s="39"/>
    </row>
    <row r="13" spans="1:9" x14ac:dyDescent="0.25">
      <c r="A13" s="30"/>
      <c r="B13" s="13" t="s">
        <v>18</v>
      </c>
      <c r="C13" s="14" t="s">
        <v>35</v>
      </c>
      <c r="D13" s="4"/>
      <c r="E13" s="63"/>
      <c r="F13" s="37"/>
      <c r="G13" s="38"/>
      <c r="H13" s="38"/>
      <c r="I13" s="39"/>
    </row>
    <row r="14" spans="1:9" ht="30" x14ac:dyDescent="0.25">
      <c r="A14" s="30"/>
      <c r="B14" s="13" t="s">
        <v>19</v>
      </c>
      <c r="C14" s="14" t="s">
        <v>36</v>
      </c>
      <c r="D14" s="4"/>
      <c r="E14" s="63"/>
      <c r="F14" s="37"/>
      <c r="G14" s="38"/>
      <c r="H14" s="38"/>
      <c r="I14" s="39"/>
    </row>
    <row r="15" spans="1:9" x14ac:dyDescent="0.25">
      <c r="A15" s="30"/>
      <c r="B15" s="13" t="s">
        <v>20</v>
      </c>
      <c r="C15" s="14" t="s">
        <v>21</v>
      </c>
      <c r="D15" s="4"/>
      <c r="E15" s="63"/>
      <c r="F15" s="37"/>
      <c r="G15" s="38"/>
      <c r="H15" s="38"/>
      <c r="I15" s="39"/>
    </row>
    <row r="16" spans="1:9" x14ac:dyDescent="0.25">
      <c r="A16" s="30"/>
      <c r="B16" s="13" t="s">
        <v>22</v>
      </c>
      <c r="C16" s="15" t="s">
        <v>37</v>
      </c>
      <c r="D16" s="4"/>
      <c r="E16" s="63"/>
      <c r="F16" s="37"/>
      <c r="G16" s="38"/>
      <c r="H16" s="38"/>
      <c r="I16" s="39"/>
    </row>
    <row r="17" spans="1:9" x14ac:dyDescent="0.25">
      <c r="A17" s="30"/>
      <c r="B17" s="13" t="s">
        <v>23</v>
      </c>
      <c r="C17" s="15" t="s">
        <v>32</v>
      </c>
      <c r="D17" s="4"/>
      <c r="E17" s="63"/>
      <c r="F17" s="37"/>
      <c r="G17" s="38"/>
      <c r="H17" s="38"/>
      <c r="I17" s="39"/>
    </row>
    <row r="18" spans="1:9" x14ac:dyDescent="0.25">
      <c r="A18" s="30"/>
      <c r="B18" s="13" t="s">
        <v>24</v>
      </c>
      <c r="C18" s="15" t="s">
        <v>38</v>
      </c>
      <c r="D18" s="4"/>
      <c r="E18" s="63"/>
      <c r="F18" s="37"/>
      <c r="G18" s="38"/>
      <c r="H18" s="38"/>
      <c r="I18" s="39"/>
    </row>
    <row r="19" spans="1:9" ht="45" x14ac:dyDescent="0.25">
      <c r="A19" s="30"/>
      <c r="B19" s="13" t="s">
        <v>25</v>
      </c>
      <c r="C19" s="14" t="s">
        <v>43</v>
      </c>
      <c r="D19" s="4"/>
      <c r="E19" s="63"/>
      <c r="F19" s="37"/>
      <c r="G19" s="38"/>
      <c r="H19" s="38"/>
      <c r="I19" s="39"/>
    </row>
    <row r="20" spans="1:9" ht="30" x14ac:dyDescent="0.25">
      <c r="A20" s="30"/>
      <c r="B20" s="13" t="s">
        <v>26</v>
      </c>
      <c r="C20" s="14" t="s">
        <v>33</v>
      </c>
      <c r="D20" s="4"/>
      <c r="E20" s="63"/>
      <c r="F20" s="37"/>
      <c r="G20" s="38"/>
      <c r="H20" s="38"/>
      <c r="I20" s="39"/>
    </row>
    <row r="21" spans="1:9" ht="15.75" thickBot="1" x14ac:dyDescent="0.3">
      <c r="A21" s="31"/>
      <c r="B21" s="16" t="s">
        <v>27</v>
      </c>
      <c r="C21" s="17" t="s">
        <v>10</v>
      </c>
      <c r="D21" s="18"/>
      <c r="E21" s="64"/>
      <c r="F21" s="40"/>
      <c r="G21" s="41"/>
      <c r="H21" s="41"/>
      <c r="I21" s="42"/>
    </row>
    <row r="22" spans="1:9" ht="15.75" thickBot="1" x14ac:dyDescent="0.3">
      <c r="A22" s="2"/>
      <c r="B22" s="3"/>
      <c r="C22" s="3"/>
      <c r="D22" s="3"/>
      <c r="E22" s="3"/>
      <c r="F22" s="22"/>
      <c r="G22" s="23"/>
      <c r="H22" s="24"/>
      <c r="I22" s="24"/>
    </row>
    <row r="23" spans="1:9" x14ac:dyDescent="0.25">
      <c r="A23" s="54" t="s">
        <v>28</v>
      </c>
      <c r="B23" s="55"/>
      <c r="C23" s="55"/>
      <c r="D23" s="26" t="s">
        <v>30</v>
      </c>
      <c r="E23" s="3"/>
      <c r="F23" s="5"/>
      <c r="H23" s="19"/>
      <c r="I23" s="19"/>
    </row>
    <row r="24" spans="1:9" x14ac:dyDescent="0.25">
      <c r="A24" s="52" t="s">
        <v>29</v>
      </c>
      <c r="B24" s="53"/>
      <c r="C24" s="53"/>
      <c r="D24" s="20"/>
    </row>
    <row r="25" spans="1:9" ht="15.75" thickBot="1" x14ac:dyDescent="0.3">
      <c r="A25" s="43" t="s">
        <v>44</v>
      </c>
      <c r="B25" s="44"/>
      <c r="C25" s="45"/>
      <c r="D25" s="21"/>
    </row>
  </sheetData>
  <mergeCells count="16">
    <mergeCell ref="A25:C25"/>
    <mergeCell ref="A6:A7"/>
    <mergeCell ref="B6:C6"/>
    <mergeCell ref="D6:D7"/>
    <mergeCell ref="A24:C24"/>
    <mergeCell ref="A23:C23"/>
    <mergeCell ref="A1:I1"/>
    <mergeCell ref="A3:I3"/>
    <mergeCell ref="A8:A21"/>
    <mergeCell ref="C8:D8"/>
    <mergeCell ref="F9:I21"/>
    <mergeCell ref="F6:F7"/>
    <mergeCell ref="H6:H7"/>
    <mergeCell ref="I6:I7"/>
    <mergeCell ref="E8:E21"/>
    <mergeCell ref="G6:G7"/>
  </mergeCells>
  <pageMargins left="0.25" right="0.25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2025-05-14T11:02:35Z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c5f08cb6-ddb7-4104-8f85-94ebe5db3faa</vt:lpwstr>
  </property>
</Properties>
</file>