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X:\2025\DNS_2025\1_IT 20223-2027 (22.3.2027)\Kategorie 1-Přenosné počítače a tablety\1062025 Dodávka NTB pro Ústav 114\"/>
    </mc:Choice>
  </mc:AlternateContent>
  <xr:revisionPtr revIDLastSave="0" documentId="8_{07778499-7354-425C-8DFD-5107AE40F868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J24" i="1" s="1"/>
  <c r="I24" i="1" s="1"/>
  <c r="H7" i="1" l="1"/>
  <c r="H41" i="1" s="1"/>
  <c r="J7" i="1" l="1"/>
  <c r="J41" i="1" s="1"/>
  <c r="I7" i="1" l="1"/>
  <c r="I41" i="1" s="1"/>
</calcChain>
</file>

<file path=xl/sharedStrings.xml><?xml version="1.0" encoding="utf-8"?>
<sst xmlns="http://schemas.openxmlformats.org/spreadsheetml/2006/main" count="91" uniqueCount="65">
  <si>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</si>
  <si>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</si>
  <si>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</si>
  <si>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</si>
  <si>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</si>
  <si>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</si>
  <si>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</si>
  <si>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</si>
  <si>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</si>
  <si>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</si>
  <si>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</si>
  <si>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</si>
  <si>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úhlopříčka, typ displeje</t>
  </si>
  <si>
    <t>min. 14'' max. 15" lesklý, dotykový</t>
  </si>
  <si>
    <t>rozlišení displeje</t>
  </si>
  <si>
    <t>min. 2880 x 1800</t>
  </si>
  <si>
    <t>procesor</t>
  </si>
  <si>
    <t>grafická karta</t>
  </si>
  <si>
    <t>integrovaná</t>
  </si>
  <si>
    <t>RAM</t>
  </si>
  <si>
    <t>min. 16 GB frekvence min. 7000 Mhz</t>
  </si>
  <si>
    <t>SSD</t>
  </si>
  <si>
    <t>min. 1 TB</t>
  </si>
  <si>
    <t>Konstrukce</t>
  </si>
  <si>
    <t>překlopitelný</t>
  </si>
  <si>
    <t>porty</t>
  </si>
  <si>
    <t>min. 2x USB-C s podporou Thunderbolt min. 4 nebo více, min. 1x USB-A 3.2, min. 1x kombinovaný konektor sluchátka/mikrofon nebo 2 konektory (sluchátka, mikrofon), min. 1x HDMI</t>
  </si>
  <si>
    <t>Wi-Fi</t>
  </si>
  <si>
    <t>min WiFi 6E</t>
  </si>
  <si>
    <t>výbava</t>
  </si>
  <si>
    <t>čtečka otisků prstů, čtečka pamětových karet, webkamera</t>
  </si>
  <si>
    <t>klávesnice</t>
  </si>
  <si>
    <t>podsvícená</t>
  </si>
  <si>
    <t>bluetooth</t>
  </si>
  <si>
    <t>min. v5.2</t>
  </si>
  <si>
    <t>Max výdrž baterie</t>
  </si>
  <si>
    <t>min. 18 hod</t>
  </si>
  <si>
    <t>operační systém</t>
  </si>
  <si>
    <t>hmotnost</t>
  </si>
  <si>
    <t>max. 1,5 kg</t>
  </si>
  <si>
    <t>Celokovový (unibody)</t>
  </si>
  <si>
    <t>Celokovový (unibody) - kvůli odolnosti</t>
  </si>
  <si>
    <t>záruka</t>
  </si>
  <si>
    <t>min. 15'' max. 16" lesklý, dotykový</t>
  </si>
  <si>
    <t>min. 2560 x 1600</t>
  </si>
  <si>
    <t>min. 16 GB frekvence min. 5200 Mhz</t>
  </si>
  <si>
    <t>min. 2x USB-C s podporou Thunderbolt min. 4 nebo více, min. 2x USB-A 3.2, min. 1x kombinovaný konektor sluchátka/mikrofon nebo 2 konektory (sluchátka, mikrofon), min. 1x HDMI</t>
  </si>
  <si>
    <t>podsvícená, numerická</t>
  </si>
  <si>
    <t>max. 2 kg</t>
  </si>
  <si>
    <t>Notebook 1</t>
  </si>
  <si>
    <t>Notebook 2</t>
  </si>
  <si>
    <t>Společné požadavky:</t>
  </si>
  <si>
    <t>Technická specifikace předmětu plnění</t>
  </si>
  <si>
    <t>Dodavatel musí vyplnit všechna žlutě podbarvená pole. Dodavatel uvede nabídkovou cenu za všechny součásti dodávky, vyplní parametry u všech položek, buď přesný parametr nebo ANO u parametru s nevyjádřitelnou hodnotou a v části "Společné požadavky", a uvede komerční názvy součástí dodávky. Nesplnění kteréhokoliv parametru v technické specifikaci povedek vyloučení účastníka z dílčí zakázky.</t>
  </si>
  <si>
    <t>Celková nabídková cena:</t>
  </si>
  <si>
    <t>ANO/NE</t>
  </si>
  <si>
    <t>Dodaná zařízení musí být plně kompatibilní s příslušenstvím.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</si>
  <si>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</si>
  <si>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</si>
  <si>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příslušenství, např. černá/bílá/šedá/stříbrná.</t>
  </si>
  <si>
    <t>předinstalovaný OEM operační systém Windows (nutné jako podkladová licence pro Campus Agreement)</t>
  </si>
  <si>
    <t>PassMark - CPU Mark min. 18500 (údaj ke dni konce lhůty pro podání nabídek), min. 12 jader</t>
  </si>
  <si>
    <t>PassMark - CPU Mark min. 21000 (údaj ke dni konce lhůty pro podání nabídek) min. 14 jader</t>
  </si>
  <si>
    <t>čtečka pamětových karet, webkamera</t>
  </si>
  <si>
    <t>min. 48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</si>
</sst>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2"/>
      <color rgb="FFFF0000"/>
      <name val="Aptos Narrow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Aptos Narrow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C0C0C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3" fontId="2" fillId="0" borderId="0" xfId="0" applyNumberFormat="1" applyFont="1"/>
    <xf numFmtId="0" fontId="0" fillId="6" borderId="1" xfId="0" applyFill="1" applyBorder="1" applyAlignment="1" applyProtection="1">
      <alignment wrapText="1"/>
      <protection locked="0"/>
    </xf>
    <xf numFmtId="0" fontId="0" fillId="0" borderId="1" xfId="0" applyBorder="1"/>
    <xf numFmtId="0" fontId="0" fillId="5" borderId="1" xfId="0" applyFill="1" applyBorder="1"/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wrapText="1"/>
    </xf>
    <xf numFmtId="0" fontId="0" fillId="0" borderId="1" xfId="0" applyBorder="1" applyAlignment="1">
      <alignment vertical="center"/>
    </xf>
    <xf numFmtId="0" fontId="0" fillId="6" borderId="12" xfId="0" applyFill="1" applyBorder="1" applyAlignment="1" applyProtection="1">
      <alignment wrapText="1"/>
      <protection locked="0"/>
    </xf>
    <xf numFmtId="0" fontId="0" fillId="6" borderId="16" xfId="0" applyFill="1" applyBorder="1" applyAlignment="1" applyProtection="1">
      <alignment wrapText="1"/>
      <protection locked="0"/>
    </xf>
    <xf numFmtId="0" fontId="0" fillId="7" borderId="20" xfId="0" applyFill="1" applyBorder="1" applyAlignment="1">
      <alignment horizontal="center"/>
    </xf>
    <xf numFmtId="164" fontId="0" fillId="7" borderId="20" xfId="0" applyNumberFormat="1" applyFill="1" applyBorder="1"/>
    <xf numFmtId="164" fontId="0" fillId="7" borderId="21" xfId="0" applyNumberFormat="1" applyFill="1" applyBorder="1"/>
    <xf numFmtId="0" fontId="6" fillId="0" borderId="15" xfId="1" applyBorder="1" applyAlignment="1">
      <alignment vertical="center"/>
    </xf>
    <xf numFmtId="0" fontId="7" fillId="9" borderId="15" xfId="1" applyFont="1" applyFill="1" applyBorder="1" applyAlignment="1">
      <alignment wrapText="1"/>
    </xf>
    <xf numFmtId="0" fontId="0" fillId="6" borderId="15" xfId="0" applyFill="1" applyBorder="1" applyAlignment="1" applyProtection="1">
      <alignment wrapText="1"/>
      <protection locked="0"/>
    </xf>
    <xf numFmtId="0" fontId="2" fillId="3" borderId="18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top"/>
    </xf>
    <xf numFmtId="164" fontId="0" fillId="6" borderId="20" xfId="0" applyNumberFormat="1" applyFill="1" applyBorder="1" applyProtection="1">
      <protection locked="0"/>
    </xf>
    <xf numFmtId="164" fontId="0" fillId="0" borderId="27" xfId="0" applyNumberFormat="1" applyBorder="1"/>
    <xf numFmtId="164" fontId="0" fillId="0" borderId="28" xfId="0" applyNumberFormat="1" applyBorder="1"/>
    <xf numFmtId="164" fontId="8" fillId="5" borderId="27" xfId="0" applyNumberFormat="1" applyFont="1" applyFill="1" applyBorder="1"/>
    <xf numFmtId="0" fontId="8" fillId="0" borderId="10" xfId="0" applyFont="1" applyBorder="1" applyAlignment="1">
      <alignment horizontal="center"/>
    </xf>
    <xf numFmtId="0" fontId="5" fillId="6" borderId="19" xfId="0" applyFont="1" applyFill="1" applyBorder="1" applyAlignment="1"/>
    <xf numFmtId="0" fontId="0" fillId="5" borderId="1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13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0" fillId="5" borderId="14" xfId="0" applyFill="1" applyBorder="1" applyAlignment="1">
      <alignment horizontal="left" vertical="top" wrapText="1"/>
    </xf>
    <xf numFmtId="0" fontId="0" fillId="5" borderId="15" xfId="0" applyFill="1" applyBorder="1" applyAlignment="1">
      <alignment horizontal="left" vertical="top" wrapText="1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2" fillId="3" borderId="2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/>
    </xf>
    <xf numFmtId="0" fontId="0" fillId="6" borderId="20" xfId="0" applyFill="1" applyBorder="1" applyAlignment="1" applyProtection="1">
      <alignment horizontal="left" vertical="top" wrapText="1"/>
      <protection locked="0"/>
    </xf>
    <xf numFmtId="0" fontId="0" fillId="6" borderId="2" xfId="0" applyFill="1" applyBorder="1" applyAlignment="1" applyProtection="1">
      <alignment horizontal="left" vertical="top" wrapText="1"/>
      <protection locked="0"/>
    </xf>
    <xf numFmtId="0" fontId="2" fillId="2" borderId="17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" fillId="3" borderId="20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3" fontId="0" fillId="8" borderId="3" xfId="0" applyNumberFormat="1" applyFill="1" applyBorder="1" applyAlignment="1" applyProtection="1">
      <alignment horizontal="center"/>
      <protection locked="0"/>
    </xf>
    <xf numFmtId="3" fontId="0" fillId="8" borderId="4" xfId="0" applyNumberFormat="1" applyFill="1" applyBorder="1" applyAlignment="1" applyProtection="1">
      <alignment horizontal="center"/>
      <protection locked="0"/>
    </xf>
    <xf numFmtId="3" fontId="0" fillId="8" borderId="22" xfId="0" applyNumberFormat="1" applyFill="1" applyBorder="1" applyAlignment="1" applyProtection="1">
      <alignment horizontal="center"/>
      <protection locked="0"/>
    </xf>
    <xf numFmtId="3" fontId="0" fillId="8" borderId="5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Border="1" applyAlignment="1" applyProtection="1">
      <alignment horizontal="center"/>
      <protection locked="0"/>
    </xf>
    <xf numFmtId="3" fontId="0" fillId="8" borderId="23" xfId="0" applyNumberForma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8" fillId="5" borderId="26" xfId="0" applyFont="1" applyFill="1" applyBorder="1" applyAlignment="1">
      <alignment horizontal="left"/>
    </xf>
    <xf numFmtId="0" fontId="8" fillId="5" borderId="27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Medium9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topLeftCell="A7" zoomScale="70" zoomScaleNormal="70" workbookViewId="0">
      <selection activeCell="C40" sqref="C40"/>
    </sheetView>
  </sheetViews>
  <sheetFormatPr defaultRowHeight="13.8"/>
  <cols>
    <col min="1" max="1" width="11.5" customWidth="1"/>
    <col min="2" max="2" width="24.59765625" bestFit="1" customWidth="1"/>
    <col min="3" max="3" width="55.69921875" customWidth="1"/>
    <col min="4" max="4" width="60.59765625" customWidth="1"/>
    <col min="5" max="5" width="37" customWidth="1"/>
    <col min="6" max="6" width="16.59765625" customWidth="1"/>
    <col min="8" max="10" width="16.59765625" customWidth="1"/>
  </cols>
  <sheetData>
    <row r="1" spans="1:10" ht="17.399999999999999">
      <c r="A1" s="61" t="s">
        <v>52</v>
      </c>
      <c r="B1" s="61"/>
      <c r="C1" s="61"/>
      <c r="D1" s="61"/>
      <c r="E1" s="61"/>
      <c r="F1" s="61"/>
      <c r="G1" s="61"/>
      <c r="H1" s="61"/>
      <c r="I1" s="61"/>
      <c r="J1" s="61"/>
    </row>
    <row r="2" spans="1:10">
      <c r="A2" s="1"/>
    </row>
    <row r="3" spans="1:10" ht="31.5" customHeight="1">
      <c r="A3" s="62" t="s">
        <v>53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14.4" thickBot="1">
      <c r="A4" s="2"/>
      <c r="B4" s="3"/>
      <c r="C4" s="3"/>
      <c r="D4" s="3"/>
      <c r="E4" s="3"/>
      <c r="F4" s="4"/>
      <c r="H4" s="5"/>
    </row>
    <row r="5" spans="1:10">
      <c r="A5" s="45" t="s">
        <v>0</v>
      </c>
      <c r="B5" s="47" t="s">
        <v>1</v>
      </c>
      <c r="C5" s="48"/>
      <c r="D5" s="49" t="s">
        <v>2</v>
      </c>
      <c r="E5" s="20" t="s">
        <v>3</v>
      </c>
      <c r="F5" s="51" t="s">
        <v>4</v>
      </c>
      <c r="G5" s="53" t="s">
        <v>5</v>
      </c>
      <c r="H5" s="65" t="s">
        <v>6</v>
      </c>
      <c r="I5" s="65" t="s">
        <v>7</v>
      </c>
      <c r="J5" s="38" t="s">
        <v>8</v>
      </c>
    </row>
    <row r="6" spans="1:10" ht="14.4" thickBot="1">
      <c r="A6" s="46"/>
      <c r="B6" s="21" t="s">
        <v>9</v>
      </c>
      <c r="C6" s="21" t="s">
        <v>10</v>
      </c>
      <c r="D6" s="50"/>
      <c r="E6" s="22" t="s">
        <v>11</v>
      </c>
      <c r="F6" s="52"/>
      <c r="G6" s="54"/>
      <c r="H6" s="66"/>
      <c r="I6" s="66"/>
      <c r="J6" s="39"/>
    </row>
    <row r="7" spans="1:10">
      <c r="A7" s="40" t="s">
        <v>49</v>
      </c>
      <c r="B7" s="7" t="s">
        <v>12</v>
      </c>
      <c r="C7" s="8" t="s">
        <v>13</v>
      </c>
      <c r="D7" s="6"/>
      <c r="E7" s="43"/>
      <c r="F7" s="23"/>
      <c r="G7" s="14">
        <v>1</v>
      </c>
      <c r="H7" s="15">
        <f>F7*G7</f>
        <v>0</v>
      </c>
      <c r="I7" s="15">
        <f>J7-H7</f>
        <v>0</v>
      </c>
      <c r="J7" s="16">
        <f>H7*1.21</f>
        <v>0</v>
      </c>
    </row>
    <row r="8" spans="1:10">
      <c r="A8" s="41"/>
      <c r="B8" s="7" t="s">
        <v>14</v>
      </c>
      <c r="C8" s="8" t="s">
        <v>15</v>
      </c>
      <c r="D8" s="6"/>
      <c r="E8" s="44"/>
      <c r="F8" s="55"/>
      <c r="G8" s="56"/>
      <c r="H8" s="56"/>
      <c r="I8" s="56"/>
      <c r="J8" s="57"/>
    </row>
    <row r="9" spans="1:10" ht="27.6">
      <c r="A9" s="41"/>
      <c r="B9" s="7" t="s">
        <v>16</v>
      </c>
      <c r="C9" s="10" t="s">
        <v>62</v>
      </c>
      <c r="D9" s="6"/>
      <c r="E9" s="44"/>
      <c r="F9" s="58"/>
      <c r="G9" s="59"/>
      <c r="H9" s="59"/>
      <c r="I9" s="59"/>
      <c r="J9" s="60"/>
    </row>
    <row r="10" spans="1:10">
      <c r="A10" s="42"/>
      <c r="B10" s="7" t="s">
        <v>17</v>
      </c>
      <c r="C10" s="8" t="s">
        <v>18</v>
      </c>
      <c r="D10" s="6"/>
      <c r="E10" s="44"/>
      <c r="F10" s="58"/>
      <c r="G10" s="59"/>
      <c r="H10" s="59"/>
      <c r="I10" s="59"/>
      <c r="J10" s="60"/>
    </row>
    <row r="11" spans="1:10">
      <c r="A11" s="42"/>
      <c r="B11" s="7" t="s">
        <v>19</v>
      </c>
      <c r="C11" s="8" t="s">
        <v>20</v>
      </c>
      <c r="D11" s="6"/>
      <c r="E11" s="44"/>
      <c r="F11" s="58"/>
      <c r="G11" s="59"/>
      <c r="H11" s="59"/>
      <c r="I11" s="59"/>
      <c r="J11" s="60"/>
    </row>
    <row r="12" spans="1:10">
      <c r="A12" s="42"/>
      <c r="B12" s="7" t="s">
        <v>21</v>
      </c>
      <c r="C12" s="8" t="s">
        <v>22</v>
      </c>
      <c r="D12" s="6"/>
      <c r="E12" s="44"/>
      <c r="F12" s="58"/>
      <c r="G12" s="59"/>
      <c r="H12" s="59"/>
      <c r="I12" s="59"/>
      <c r="J12" s="60"/>
    </row>
    <row r="13" spans="1:10">
      <c r="A13" s="42"/>
      <c r="B13" s="7" t="s">
        <v>23</v>
      </c>
      <c r="C13" s="8" t="s">
        <v>24</v>
      </c>
      <c r="D13" s="6"/>
      <c r="E13" s="44"/>
      <c r="F13" s="58"/>
      <c r="G13" s="59"/>
      <c r="H13" s="59"/>
      <c r="I13" s="59"/>
      <c r="J13" s="60"/>
    </row>
    <row r="14" spans="1:10" ht="41.4">
      <c r="A14" s="42"/>
      <c r="B14" s="9" t="s">
        <v>25</v>
      </c>
      <c r="C14" s="10" t="s">
        <v>26</v>
      </c>
      <c r="D14" s="6"/>
      <c r="E14" s="44"/>
      <c r="F14" s="58"/>
      <c r="G14" s="59"/>
      <c r="H14" s="59"/>
      <c r="I14" s="59"/>
      <c r="J14" s="60"/>
    </row>
    <row r="15" spans="1:10">
      <c r="A15" s="42"/>
      <c r="B15" s="7" t="s">
        <v>27</v>
      </c>
      <c r="C15" s="10" t="s">
        <v>28</v>
      </c>
      <c r="D15" s="6"/>
      <c r="E15" s="44"/>
      <c r="F15" s="58"/>
      <c r="G15" s="59"/>
      <c r="H15" s="59"/>
      <c r="I15" s="59"/>
      <c r="J15" s="60"/>
    </row>
    <row r="16" spans="1:10">
      <c r="A16" s="42"/>
      <c r="B16" s="7" t="s">
        <v>29</v>
      </c>
      <c r="C16" s="8" t="s">
        <v>63</v>
      </c>
      <c r="D16" s="6"/>
      <c r="E16" s="44"/>
      <c r="F16" s="58"/>
      <c r="G16" s="59"/>
      <c r="H16" s="59"/>
      <c r="I16" s="59"/>
      <c r="J16" s="60"/>
    </row>
    <row r="17" spans="1:10">
      <c r="A17" s="42"/>
      <c r="B17" s="7" t="s">
        <v>31</v>
      </c>
      <c r="C17" s="8" t="s">
        <v>32</v>
      </c>
      <c r="D17" s="6"/>
      <c r="E17" s="44"/>
      <c r="F17" s="58"/>
      <c r="G17" s="59"/>
      <c r="H17" s="59"/>
      <c r="I17" s="59"/>
      <c r="J17" s="60"/>
    </row>
    <row r="18" spans="1:10">
      <c r="A18" s="42"/>
      <c r="B18" s="7" t="s">
        <v>33</v>
      </c>
      <c r="C18" s="8" t="s">
        <v>34</v>
      </c>
      <c r="D18" s="6"/>
      <c r="E18" s="44"/>
      <c r="F18" s="58"/>
      <c r="G18" s="59"/>
      <c r="H18" s="59"/>
      <c r="I18" s="59"/>
      <c r="J18" s="60"/>
    </row>
    <row r="19" spans="1:10">
      <c r="A19" s="42"/>
      <c r="B19" s="7" t="s">
        <v>35</v>
      </c>
      <c r="C19" s="8" t="s">
        <v>36</v>
      </c>
      <c r="D19" s="6"/>
      <c r="E19" s="44"/>
      <c r="F19" s="58"/>
      <c r="G19" s="59"/>
      <c r="H19" s="59"/>
      <c r="I19" s="59"/>
      <c r="J19" s="60"/>
    </row>
    <row r="20" spans="1:10" ht="27.6">
      <c r="A20" s="42"/>
      <c r="B20" s="11" t="s">
        <v>37</v>
      </c>
      <c r="C20" s="10" t="s">
        <v>60</v>
      </c>
      <c r="D20" s="6"/>
      <c r="E20" s="44"/>
      <c r="F20" s="58"/>
      <c r="G20" s="59"/>
      <c r="H20" s="59"/>
      <c r="I20" s="59"/>
      <c r="J20" s="60"/>
    </row>
    <row r="21" spans="1:10">
      <c r="A21" s="42"/>
      <c r="B21" s="7" t="s">
        <v>38</v>
      </c>
      <c r="C21" s="8" t="s">
        <v>39</v>
      </c>
      <c r="D21" s="6"/>
      <c r="E21" s="44"/>
      <c r="F21" s="58"/>
      <c r="G21" s="59"/>
      <c r="H21" s="59"/>
      <c r="I21" s="59"/>
      <c r="J21" s="60"/>
    </row>
    <row r="22" spans="1:10">
      <c r="A22" s="42"/>
      <c r="B22" s="7" t="s">
        <v>40</v>
      </c>
      <c r="C22" s="8" t="s">
        <v>41</v>
      </c>
      <c r="D22" s="6"/>
      <c r="E22" s="44"/>
      <c r="F22" s="58"/>
      <c r="G22" s="59"/>
      <c r="H22" s="59"/>
      <c r="I22" s="59"/>
      <c r="J22" s="60"/>
    </row>
    <row r="23" spans="1:10" ht="15" thickBot="1">
      <c r="A23" s="42"/>
      <c r="B23" s="17" t="s">
        <v>42</v>
      </c>
      <c r="C23" s="18" t="s">
        <v>64</v>
      </c>
      <c r="D23" s="19"/>
      <c r="E23" s="44"/>
      <c r="F23" s="58"/>
      <c r="G23" s="59"/>
      <c r="H23" s="59"/>
      <c r="I23" s="59"/>
      <c r="J23" s="60"/>
    </row>
    <row r="24" spans="1:10">
      <c r="A24" s="40" t="s">
        <v>50</v>
      </c>
      <c r="B24" s="7" t="s">
        <v>12</v>
      </c>
      <c r="C24" s="8" t="s">
        <v>43</v>
      </c>
      <c r="D24" s="28"/>
      <c r="E24" s="43"/>
      <c r="F24" s="23"/>
      <c r="G24" s="14">
        <v>1</v>
      </c>
      <c r="H24" s="15">
        <f>F24*G24</f>
        <v>0</v>
      </c>
      <c r="I24" s="15">
        <f>J24-H24</f>
        <v>0</v>
      </c>
      <c r="J24" s="16">
        <f>H24*1.21</f>
        <v>0</v>
      </c>
    </row>
    <row r="25" spans="1:10" ht="14.25" customHeight="1">
      <c r="A25" s="41"/>
      <c r="B25" s="7" t="s">
        <v>14</v>
      </c>
      <c r="C25" s="8" t="s">
        <v>44</v>
      </c>
      <c r="D25" s="6"/>
      <c r="E25" s="44"/>
      <c r="F25" s="55"/>
      <c r="G25" s="56"/>
      <c r="H25" s="56"/>
      <c r="I25" s="56"/>
      <c r="J25" s="57"/>
    </row>
    <row r="26" spans="1:10" ht="14.25" customHeight="1">
      <c r="A26" s="41"/>
      <c r="B26" s="7" t="s">
        <v>16</v>
      </c>
      <c r="C26" s="10" t="s">
        <v>61</v>
      </c>
      <c r="D26" s="6"/>
      <c r="E26" s="44"/>
      <c r="F26" s="58"/>
      <c r="G26" s="59"/>
      <c r="H26" s="59"/>
      <c r="I26" s="59"/>
      <c r="J26" s="60"/>
    </row>
    <row r="27" spans="1:10" ht="30.75" customHeight="1">
      <c r="A27" s="42"/>
      <c r="B27" s="7" t="s">
        <v>17</v>
      </c>
      <c r="C27" s="8" t="s">
        <v>18</v>
      </c>
      <c r="D27" s="6"/>
      <c r="E27" s="44"/>
      <c r="F27" s="58"/>
      <c r="G27" s="59"/>
      <c r="H27" s="59"/>
      <c r="I27" s="59"/>
      <c r="J27" s="60"/>
    </row>
    <row r="28" spans="1:10" ht="14.25" customHeight="1">
      <c r="A28" s="42"/>
      <c r="B28" s="7" t="s">
        <v>19</v>
      </c>
      <c r="C28" s="8" t="s">
        <v>45</v>
      </c>
      <c r="D28" s="6"/>
      <c r="E28" s="44"/>
      <c r="F28" s="58"/>
      <c r="G28" s="59"/>
      <c r="H28" s="59"/>
      <c r="I28" s="59"/>
      <c r="J28" s="60"/>
    </row>
    <row r="29" spans="1:10">
      <c r="A29" s="42"/>
      <c r="B29" s="7" t="s">
        <v>21</v>
      </c>
      <c r="C29" s="8" t="s">
        <v>22</v>
      </c>
      <c r="D29" s="6"/>
      <c r="E29" s="44"/>
      <c r="F29" s="58"/>
      <c r="G29" s="59"/>
      <c r="H29" s="59"/>
      <c r="I29" s="59"/>
      <c r="J29" s="60"/>
    </row>
    <row r="30" spans="1:10">
      <c r="A30" s="42"/>
      <c r="B30" s="7" t="s">
        <v>23</v>
      </c>
      <c r="C30" s="8" t="s">
        <v>24</v>
      </c>
      <c r="D30" s="6"/>
      <c r="E30" s="44"/>
      <c r="F30" s="58"/>
      <c r="G30" s="59"/>
      <c r="H30" s="59"/>
      <c r="I30" s="59"/>
      <c r="J30" s="60"/>
    </row>
    <row r="31" spans="1:10" ht="41.4">
      <c r="A31" s="42"/>
      <c r="B31" s="9" t="s">
        <v>25</v>
      </c>
      <c r="C31" s="10" t="s">
        <v>46</v>
      </c>
      <c r="D31" s="6"/>
      <c r="E31" s="44"/>
      <c r="F31" s="58"/>
      <c r="G31" s="59"/>
      <c r="H31" s="59"/>
      <c r="I31" s="59"/>
      <c r="J31" s="60"/>
    </row>
    <row r="32" spans="1:10">
      <c r="A32" s="42"/>
      <c r="B32" s="7" t="s">
        <v>27</v>
      </c>
      <c r="C32" s="10" t="s">
        <v>28</v>
      </c>
      <c r="D32" s="6"/>
      <c r="E32" s="44"/>
      <c r="F32" s="58"/>
      <c r="G32" s="59"/>
      <c r="H32" s="59"/>
      <c r="I32" s="59"/>
      <c r="J32" s="60"/>
    </row>
    <row r="33" spans="1:10">
      <c r="A33" s="42"/>
      <c r="B33" s="7" t="s">
        <v>29</v>
      </c>
      <c r="C33" s="8" t="s">
        <v>30</v>
      </c>
      <c r="D33" s="6"/>
      <c r="E33" s="44"/>
      <c r="F33" s="58"/>
      <c r="G33" s="59"/>
      <c r="H33" s="59"/>
      <c r="I33" s="59"/>
      <c r="J33" s="60"/>
    </row>
    <row r="34" spans="1:10">
      <c r="A34" s="42"/>
      <c r="B34" s="7" t="s">
        <v>31</v>
      </c>
      <c r="C34" s="8" t="s">
        <v>47</v>
      </c>
      <c r="D34" s="6"/>
      <c r="E34" s="44"/>
      <c r="F34" s="58"/>
      <c r="G34" s="59"/>
      <c r="H34" s="59"/>
      <c r="I34" s="59"/>
      <c r="J34" s="60"/>
    </row>
    <row r="35" spans="1:10">
      <c r="A35" s="42"/>
      <c r="B35" s="7" t="s">
        <v>33</v>
      </c>
      <c r="C35" s="8" t="s">
        <v>34</v>
      </c>
      <c r="D35" s="6"/>
      <c r="E35" s="44"/>
      <c r="F35" s="58"/>
      <c r="G35" s="59"/>
      <c r="H35" s="59"/>
      <c r="I35" s="59"/>
      <c r="J35" s="60"/>
    </row>
    <row r="36" spans="1:10">
      <c r="A36" s="42"/>
      <c r="B36" s="7" t="s">
        <v>35</v>
      </c>
      <c r="C36" s="8" t="s">
        <v>36</v>
      </c>
      <c r="D36" s="6"/>
      <c r="E36" s="44"/>
      <c r="F36" s="58"/>
      <c r="G36" s="59"/>
      <c r="H36" s="59"/>
      <c r="I36" s="59"/>
      <c r="J36" s="60"/>
    </row>
    <row r="37" spans="1:10" ht="27.6">
      <c r="A37" s="42"/>
      <c r="B37" s="11" t="s">
        <v>37</v>
      </c>
      <c r="C37" s="10" t="s">
        <v>60</v>
      </c>
      <c r="D37" s="6"/>
      <c r="E37" s="44"/>
      <c r="F37" s="58"/>
      <c r="G37" s="59"/>
      <c r="H37" s="59"/>
      <c r="I37" s="59"/>
      <c r="J37" s="60"/>
    </row>
    <row r="38" spans="1:10">
      <c r="A38" s="42"/>
      <c r="B38" s="7" t="s">
        <v>38</v>
      </c>
      <c r="C38" s="8" t="s">
        <v>48</v>
      </c>
      <c r="D38" s="6"/>
      <c r="E38" s="44"/>
      <c r="F38" s="58"/>
      <c r="G38" s="59"/>
      <c r="H38" s="59"/>
      <c r="I38" s="59"/>
      <c r="J38" s="60"/>
    </row>
    <row r="39" spans="1:10">
      <c r="A39" s="42"/>
      <c r="B39" s="7" t="s">
        <v>40</v>
      </c>
      <c r="C39" s="8" t="s">
        <v>41</v>
      </c>
      <c r="D39" s="6"/>
      <c r="E39" s="44"/>
      <c r="F39" s="58"/>
      <c r="G39" s="59"/>
      <c r="H39" s="59"/>
      <c r="I39" s="59"/>
      <c r="J39" s="60"/>
    </row>
    <row r="40" spans="1:10" ht="15" thickBot="1">
      <c r="A40" s="42"/>
      <c r="B40" s="17" t="s">
        <v>42</v>
      </c>
      <c r="C40" s="18" t="s">
        <v>64</v>
      </c>
      <c r="D40" s="6"/>
      <c r="E40" s="44"/>
      <c r="F40" s="58"/>
      <c r="G40" s="59"/>
      <c r="H40" s="59"/>
      <c r="I40" s="59"/>
      <c r="J40" s="60"/>
    </row>
    <row r="41" spans="1:10" ht="14.4" thickBot="1">
      <c r="F41" s="63" t="s">
        <v>54</v>
      </c>
      <c r="G41" s="64"/>
      <c r="H41" s="26">
        <f>SUM(H7,H24)</f>
        <v>0</v>
      </c>
      <c r="I41" s="24">
        <f>SUM(I7,I24)</f>
        <v>0</v>
      </c>
      <c r="J41" s="25">
        <f>SUM(J7,J24)</f>
        <v>0</v>
      </c>
    </row>
    <row r="42" spans="1:10">
      <c r="A42" s="36" t="s">
        <v>51</v>
      </c>
      <c r="B42" s="37"/>
      <c r="C42" s="37"/>
      <c r="D42" s="27" t="s">
        <v>55</v>
      </c>
    </row>
    <row r="43" spans="1:10">
      <c r="A43" s="29" t="s">
        <v>57</v>
      </c>
      <c r="B43" s="30"/>
      <c r="C43" s="30"/>
      <c r="D43" s="12"/>
    </row>
    <row r="44" spans="1:10">
      <c r="A44" s="29" t="s">
        <v>58</v>
      </c>
      <c r="B44" s="30"/>
      <c r="C44" s="30"/>
      <c r="D44" s="12"/>
    </row>
    <row r="45" spans="1:10">
      <c r="A45" s="31" t="s">
        <v>59</v>
      </c>
      <c r="B45" s="32"/>
      <c r="C45" s="33"/>
      <c r="D45" s="12"/>
    </row>
    <row r="46" spans="1:10" ht="14.4" thickBot="1">
      <c r="A46" s="34" t="s">
        <v>56</v>
      </c>
      <c r="B46" s="35"/>
      <c r="C46" s="35"/>
      <c r="D46" s="13"/>
    </row>
  </sheetData>
  <mergeCells count="22">
    <mergeCell ref="A1:J1"/>
    <mergeCell ref="A3:J3"/>
    <mergeCell ref="F41:G41"/>
    <mergeCell ref="A43:C43"/>
    <mergeCell ref="F25:J40"/>
    <mergeCell ref="H5:H6"/>
    <mergeCell ref="I5:I6"/>
    <mergeCell ref="A44:C44"/>
    <mergeCell ref="A45:C45"/>
    <mergeCell ref="A46:C46"/>
    <mergeCell ref="A42:C42"/>
    <mergeCell ref="J5:J6"/>
    <mergeCell ref="A7:A23"/>
    <mergeCell ref="E7:E23"/>
    <mergeCell ref="A5:A6"/>
    <mergeCell ref="B5:C5"/>
    <mergeCell ref="D5:D6"/>
    <mergeCell ref="F5:F6"/>
    <mergeCell ref="G5:G6"/>
    <mergeCell ref="A24:A40"/>
    <mergeCell ref="E24:E40"/>
    <mergeCell ref="F8:J2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12549566361847879F36E2DAAF3AA5" ma:contentTypeVersion="16" ma:contentTypeDescription="Vytvoří nový dokument" ma:contentTypeScope="" ma:versionID="89a955fa9d3eb2af5fb77e0b0fc9840f">
  <xsd:schema xmlns:xsd="http://www.w3.org/2001/XMLSchema" xmlns:xs="http://www.w3.org/2001/XMLSchema" xmlns:p="http://schemas.microsoft.com/office/2006/metadata/properties" xmlns:ns2="332963da-aa35-4fc7-a542-4ec66d4fde29" xmlns:ns3="1d0f526e-060d-492f-a441-098cf5793e43" targetNamespace="http://schemas.microsoft.com/office/2006/metadata/properties" ma:root="true" ma:fieldsID="059ece2b41e229418c9edfa161456cd8" ns2:_="" ns3:_="">
    <xsd:import namespace="332963da-aa35-4fc7-a542-4ec66d4fde29"/>
    <xsd:import namespace="1d0f526e-060d-492f-a441-098cf5793e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963da-aa35-4fc7-a542-4ec66d4fde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09e14e92-8d04-4d6d-b0a4-942c3653fa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f526e-060d-492f-a441-098cf5793e4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9be4015-9e71-4b29-8843-42552d5782fe}" ma:internalName="TaxCatchAll" ma:showField="CatchAllData" ma:web="1d0f526e-060d-492f-a441-098cf5793e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0f526e-060d-492f-a441-098cf5793e43" xsi:nil="true"/>
    <lcf76f155ced4ddcb4097134ff3c332f xmlns="332963da-aa35-4fc7-a542-4ec66d4fde2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C9B09FA-E8A6-4E0E-B173-5AA527AA8A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963da-aa35-4fc7-a542-4ec66d4fde29"/>
    <ds:schemaRef ds:uri="1d0f526e-060d-492f-a441-098cf5793e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C7EB60-61CA-4EF7-A302-1B532A4A6E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9D960C-6697-410D-B0DB-10AD4FF40862}">
  <ds:schemaRefs>
    <ds:schemaRef ds:uri="332963da-aa35-4fc7-a542-4ec66d4fde29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1d0f526e-060d-492f-a441-098cf5793e4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OVZ-Projekt</dc:creator>
  <cp:keywords/>
  <dc:description/>
  <cp:lastModifiedBy>Zdeněk Bartl</cp:lastModifiedBy>
  <cp:revision/>
  <dcterms:created xsi:type="dcterms:W3CDTF">2025-02-26T11:40:55Z</dcterms:created>
  <dcterms:modified xsi:type="dcterms:W3CDTF">2025-04-04T11:00:00Z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0x010100D712549566361847879F36E2DAAF3AA5</vt:lpwstr>
  </property>
  <property fmtid="{D5CDD505-2E9C-101B-9397-08002B2CF9AE}" pid="3" name="MediaServiceImageTags">
    <vt:lpwstr/>
  </property>
</Properties>
</file>