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3-Tiskárny, skenery\3022025 Dodávka tiskáren pro ZF\"/>
    </mc:Choice>
  </mc:AlternateContent>
  <bookViews>
    <workbookView xWindow="0" yWindow="0" windowWidth="28800" windowHeight="13200"/>
  </bookViews>
  <sheets>
    <sheet name="Příloha č. 1" sheetId="3" r:id="rId1"/>
  </sheets>
  <definedNames>
    <definedName name="_xlnm._FilterDatabase" localSheetId="0" hidden="1">'Příloha č. 1'!$G$7:$G$21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J8" i="3" s="1"/>
  <c r="G21" i="3" l="1"/>
  <c r="J21" i="3"/>
  <c r="I8" i="3"/>
  <c r="I21" i="3" s="1"/>
</calcChain>
</file>

<file path=xl/sharedStrings.xml><?xml version="1.0" encoding="utf-8"?>
<sst xmlns="http://schemas.openxmlformats.org/spreadsheetml/2006/main" count="49" uniqueCount="47">
  <si>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</si>
  <si>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</si>
  <si>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</si>
  <si>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</si>
  <si>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</si>
  <si>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</si>
  <si>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</si>
  <si>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</si>
  <si>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</si>
  <si>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</si>
  <si>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</si>
  <si>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</si>
  <si>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</si>
  <si>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Ke všem zařízením budou dodány napájecí kabely</t>
  </si>
  <si>
    <t>ANO / NE</t>
  </si>
  <si>
    <t>Maximální přípustná cena</t>
  </si>
  <si>
    <t>záruka</t>
  </si>
  <si>
    <t>min. 24 měsíců</t>
  </si>
  <si>
    <t>Příloha č. 1 - Technická specifikace</t>
  </si>
  <si>
    <t xml:space="preserve">Dodavatel musí vyplnit všechna žlutě podbarvená pole. 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</si>
  <si>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</si>
  <si>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Tiskárna A4 černobílá</t>
  </si>
  <si>
    <r>
      <rPr>
        <b/>
        <sz val="11"/>
        <color theme="1"/>
        <rFont val="Arial"/>
        <family val="2"/>
        <charset val="238"/>
      </rPr>
      <t xml:space="preserve">2 500,- </t>
    </r>
    <r>
      <rPr>
        <b/>
        <sz val="11"/>
        <rFont val="Arial"/>
        <family val="2"/>
        <charset val="238"/>
      </rPr>
      <t>Kč bez DPH</t>
    </r>
  </si>
  <si>
    <t>technologie tisku</t>
  </si>
  <si>
    <t>formát tisku</t>
  </si>
  <si>
    <t>rozlišení tisku</t>
  </si>
  <si>
    <t>rychlost tisku černobíle</t>
  </si>
  <si>
    <t>min. tisk</t>
  </si>
  <si>
    <t>min. A4</t>
  </si>
  <si>
    <t>min. 600 x 600 DPI</t>
  </si>
  <si>
    <t>vstupní zásobník</t>
  </si>
  <si>
    <t>min. 100 listů</t>
  </si>
  <si>
    <t>výstupní zásobník</t>
  </si>
  <si>
    <t>min. 50 listů</t>
  </si>
  <si>
    <t>max. 4,6 kg</t>
  </si>
  <si>
    <t>rychlost tisku první stránky</t>
  </si>
  <si>
    <t>připojení</t>
  </si>
  <si>
    <t>min. USB</t>
  </si>
  <si>
    <t>LED nebo Laser</t>
  </si>
  <si>
    <t>max. 15 vteřin</t>
  </si>
  <si>
    <t>min. 15 stran A4/minutu</t>
  </si>
  <si>
    <t>podporované operační systémy</t>
  </si>
  <si>
    <t>hmotnost</t>
  </si>
  <si>
    <t>funkce</t>
  </si>
  <si>
    <t>min. Windows 11</t>
  </si>
  <si>
    <t>Nabízená zařízení mají neutrální barvy techniky a souvisejícího příslušenství: např. černá/bílá/šedá/stříbrná.</t>
  </si>
  <si>
    <t>Zachování totožné (nebo lepší) hardwarové konfigurace v rámci záručních oprav.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</si>
</sst>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wrapText="1"/>
    </xf>
    <xf numFmtId="3" fontId="1" fillId="3" borderId="25" xfId="0" applyNumberFormat="1" applyFont="1" applyFill="1" applyBorder="1" applyAlignment="1" applyProtection="1">
      <alignment wrapText="1"/>
      <protection locked="0"/>
    </xf>
    <xf numFmtId="0" fontId="1" fillId="7" borderId="25" xfId="0" applyFont="1" applyFill="1" applyBorder="1" applyAlignment="1">
      <alignment horizontal="center" wrapText="1"/>
    </xf>
    <xf numFmtId="164" fontId="1" fillId="7" borderId="25" xfId="0" applyNumberFormat="1" applyFont="1" applyFill="1" applyBorder="1" applyAlignment="1">
      <alignment wrapText="1"/>
    </xf>
    <xf numFmtId="164" fontId="1" fillId="7" borderId="31" xfId="0" applyNumberFormat="1" applyFont="1" applyFill="1" applyBorder="1" applyAlignment="1">
      <alignment wrapText="1"/>
    </xf>
    <xf numFmtId="0" fontId="1" fillId="3" borderId="26" xfId="0" applyFont="1" applyFill="1" applyBorder="1" applyAlignment="1" applyProtection="1">
      <alignment horizontal="center" wrapText="1"/>
      <protection locked="0"/>
    </xf>
    <xf numFmtId="0" fontId="1" fillId="3" borderId="38" xfId="0" applyFont="1" applyFill="1" applyBorder="1" applyAlignment="1" applyProtection="1">
      <alignment horizontal="center" wrapText="1"/>
      <protection locked="0"/>
    </xf>
    <xf numFmtId="0" fontId="1" fillId="3" borderId="39" xfId="0" applyFont="1" applyFill="1" applyBorder="1" applyAlignment="1" applyProtection="1">
      <alignment horizontal="center" wrapText="1"/>
      <protection locked="0"/>
    </xf>
    <xf numFmtId="0" fontId="1" fillId="0" borderId="20" xfId="0" applyFont="1" applyBorder="1" applyAlignment="1">
      <alignment vertical="center" wrapText="1"/>
    </xf>
    <xf numFmtId="0" fontId="1" fillId="2" borderId="20" xfId="0" applyFont="1" applyFill="1" applyBorder="1" applyAlignment="1">
      <alignment wrapText="1"/>
    </xf>
    <xf numFmtId="0" fontId="1" fillId="3" borderId="20" xfId="0" applyFont="1" applyFill="1" applyBorder="1" applyAlignment="1" applyProtection="1">
      <alignment wrapText="1"/>
      <protection locked="0"/>
    </xf>
    <xf numFmtId="0" fontId="2" fillId="0" borderId="32" xfId="0" applyFont="1" applyBorder="1" applyAlignment="1">
      <alignment horizontal="right" wrapText="1"/>
    </xf>
    <xf numFmtId="165" fontId="2" fillId="0" borderId="43" xfId="0" applyNumberFormat="1" applyFont="1" applyBorder="1" applyAlignment="1">
      <alignment wrapText="1"/>
    </xf>
    <xf numFmtId="165" fontId="2" fillId="0" borderId="44" xfId="0" applyNumberFormat="1" applyFont="1" applyBorder="1" applyAlignment="1">
      <alignment wrapText="1"/>
    </xf>
    <xf numFmtId="0" fontId="3" fillId="2" borderId="40" xfId="0" applyFont="1" applyFill="1" applyBorder="1" applyAlignment="1">
      <alignment wrapText="1"/>
    </xf>
    <xf numFmtId="0" fontId="3" fillId="2" borderId="37" xfId="0" applyFont="1" applyFill="1" applyBorder="1" applyAlignment="1">
      <alignment wrapText="1"/>
    </xf>
    <xf numFmtId="0" fontId="1" fillId="0" borderId="1" xfId="0" applyFont="1" applyBorder="1"/>
    <xf numFmtId="0" fontId="4" fillId="2" borderId="1" xfId="0" applyFont="1" applyFill="1" applyBorder="1"/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21" xfId="0" applyFont="1" applyBorder="1" applyAlignment="1" applyProtection="1">
      <alignment horizontal="center" wrapText="1"/>
      <protection locked="0"/>
    </xf>
    <xf numFmtId="0" fontId="5" fillId="0" borderId="22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 wrapText="1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6" borderId="23" xfId="0" applyFont="1" applyFill="1" applyBorder="1" applyAlignment="1" applyProtection="1">
      <alignment horizontal="left" vertical="top" wrapText="1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0" fontId="2" fillId="6" borderId="41" xfId="0" applyFont="1" applyFill="1" applyBorder="1" applyAlignment="1" applyProtection="1">
      <alignment horizontal="left" vertical="top" wrapText="1"/>
      <protection locked="0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1" fillId="4" borderId="24" xfId="0" applyFont="1" applyFill="1" applyBorder="1" applyAlignment="1" applyProtection="1">
      <alignment horizontal="center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2" fillId="5" borderId="30" xfId="0" applyFont="1" applyFill="1" applyBorder="1" applyAlignment="1" applyProtection="1">
      <alignment horizontal="center" vertical="top" wrapText="1"/>
      <protection locked="0"/>
    </xf>
    <xf numFmtId="3" fontId="1" fillId="8" borderId="4" xfId="0" applyNumberFormat="1" applyFont="1" applyFill="1" applyBorder="1" applyAlignment="1" applyProtection="1">
      <alignment horizontal="center" wrapText="1"/>
      <protection locked="0"/>
    </xf>
    <xf numFmtId="3" fontId="1" fillId="8" borderId="5" xfId="0" applyNumberFormat="1" applyFont="1" applyFill="1" applyBorder="1" applyAlignment="1" applyProtection="1">
      <alignment horizontal="center" wrapText="1"/>
      <protection locked="0"/>
    </xf>
    <xf numFmtId="3" fontId="1" fillId="8" borderId="15" xfId="0" applyNumberFormat="1" applyFont="1" applyFill="1" applyBorder="1" applyAlignment="1" applyProtection="1">
      <alignment horizontal="center" wrapText="1"/>
      <protection locked="0"/>
    </xf>
    <xf numFmtId="3" fontId="1" fillId="8" borderId="2" xfId="0" applyNumberFormat="1" applyFont="1" applyFill="1" applyBorder="1" applyAlignment="1" applyProtection="1">
      <alignment horizontal="center" wrapText="1"/>
      <protection locked="0"/>
    </xf>
    <xf numFmtId="3" fontId="1" fillId="8" borderId="0" xfId="0" applyNumberFormat="1" applyFont="1" applyFill="1" applyAlignment="1" applyProtection="1">
      <alignment horizontal="center" wrapText="1"/>
      <protection locked="0"/>
    </xf>
    <xf numFmtId="3" fontId="1" fillId="8" borderId="12" xfId="0" applyNumberFormat="1" applyFont="1" applyFill="1" applyBorder="1" applyAlignment="1" applyProtection="1">
      <alignment horizontal="center" wrapText="1"/>
      <protection locked="0"/>
    </xf>
    <xf numFmtId="3" fontId="1" fillId="8" borderId="28" xfId="0" applyNumberFormat="1" applyFont="1" applyFill="1" applyBorder="1" applyAlignment="1" applyProtection="1">
      <alignment horizontal="center" wrapText="1"/>
      <protection locked="0"/>
    </xf>
    <xf numFmtId="3" fontId="1" fillId="8" borderId="21" xfId="0" applyNumberFormat="1" applyFont="1" applyFill="1" applyBorder="1" applyAlignment="1" applyProtection="1">
      <alignment horizontal="center" wrapText="1"/>
      <protection locked="0"/>
    </xf>
    <xf numFmtId="3" fontId="1" fillId="8" borderId="22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5" fontId="2" fillId="2" borderId="33" xfId="0" applyNumberFormat="1" applyFont="1" applyFill="1" applyBorder="1" applyAlignment="1">
      <alignment horizontal="right" wrapText="1"/>
    </xf>
    <xf numFmtId="165" fontId="2" fillId="2" borderId="42" xfId="0" applyNumberFormat="1" applyFont="1" applyFill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zoomScaleSheetLayoutView="85" zoomScalePageLayoutView="55" workbookViewId="0">
      <selection activeCell="D22" sqref="D22"/>
    </sheetView>
  </sheetViews>
  <sheetFormatPr defaultColWidth="8.7109375" defaultRowHeight="14.25" x14ac:dyDescent="0.2"/>
  <cols>
    <col min="1" max="1" width="14.7109375" style="1" customWidth="1"/>
    <col min="2" max="2" width="31" style="1" bestFit="1" customWidth="1"/>
    <col min="3" max="3" width="29.5703125" style="1" customWidth="1"/>
    <col min="4" max="4" width="30.7109375" style="1" customWidth="1"/>
    <col min="5" max="5" width="23.7109375" style="1" bestFit="1" customWidth="1"/>
    <col min="6" max="6" width="15.7109375" style="1" customWidth="1"/>
    <col min="7" max="7" width="7" style="1" customWidth="1"/>
    <col min="8" max="10" width="15.7109375" style="1" customWidth="1"/>
    <col min="11" max="16384" width="8.7109375" style="1"/>
  </cols>
  <sheetData>
    <row r="1" spans="1:10" ht="25.9" customHeight="1" thickBot="1" x14ac:dyDescent="0.3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15.75" thickBot="1" x14ac:dyDescent="0.3">
      <c r="A2" s="6"/>
      <c r="J2" s="7"/>
    </row>
    <row r="3" spans="1:10" ht="15" customHeight="1" x14ac:dyDescent="0.25">
      <c r="A3" s="33" t="s">
        <v>19</v>
      </c>
      <c r="B3" s="34"/>
      <c r="C3" s="34"/>
      <c r="D3" s="34"/>
      <c r="E3" s="34"/>
      <c r="F3" s="34"/>
      <c r="G3" s="34"/>
      <c r="H3" s="34"/>
      <c r="I3" s="34"/>
      <c r="J3" s="35"/>
    </row>
    <row r="4" spans="1:10" ht="45" customHeight="1" thickBot="1" x14ac:dyDescent="0.3">
      <c r="A4" s="36" t="s">
        <v>20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ht="15.75" thickBot="1" x14ac:dyDescent="0.3">
      <c r="A5" s="8"/>
      <c r="B5" s="2"/>
      <c r="C5" s="2"/>
      <c r="D5" s="2"/>
      <c r="E5" s="2"/>
      <c r="F5" s="3"/>
      <c r="H5" s="4"/>
      <c r="J5" s="7"/>
    </row>
    <row r="6" spans="1:10" ht="15" customHeight="1" x14ac:dyDescent="0.25">
      <c r="A6" s="62" t="s">
        <v>0</v>
      </c>
      <c r="B6" s="64" t="s">
        <v>1</v>
      </c>
      <c r="C6" s="65"/>
      <c r="D6" s="66" t="s">
        <v>2</v>
      </c>
      <c r="E6" s="9" t="s">
        <v>3</v>
      </c>
      <c r="F6" s="54" t="s">
        <v>10</v>
      </c>
      <c r="G6" s="49" t="s">
        <v>7</v>
      </c>
      <c r="H6" s="42" t="s">
        <v>9</v>
      </c>
      <c r="I6" s="42" t="s">
        <v>11</v>
      </c>
      <c r="J6" s="44" t="s">
        <v>12</v>
      </c>
    </row>
    <row r="7" spans="1:10" ht="30.75" thickBot="1" x14ac:dyDescent="0.3">
      <c r="A7" s="63"/>
      <c r="B7" s="12" t="s">
        <v>4</v>
      </c>
      <c r="C7" s="12" t="s">
        <v>5</v>
      </c>
      <c r="D7" s="67"/>
      <c r="E7" s="13" t="s">
        <v>6</v>
      </c>
      <c r="F7" s="55"/>
      <c r="G7" s="50"/>
      <c r="H7" s="43"/>
      <c r="I7" s="43"/>
      <c r="J7" s="45"/>
    </row>
    <row r="8" spans="1:10" ht="15" customHeight="1" x14ac:dyDescent="0.25">
      <c r="A8" s="56" t="s">
        <v>21</v>
      </c>
      <c r="B8" s="14" t="s">
        <v>15</v>
      </c>
      <c r="C8" s="28" t="s">
        <v>22</v>
      </c>
      <c r="D8" s="29"/>
      <c r="E8" s="59"/>
      <c r="F8" s="15"/>
      <c r="G8" s="16">
        <v>6</v>
      </c>
      <c r="H8" s="17">
        <f>F8*G8</f>
        <v>0</v>
      </c>
      <c r="I8" s="17">
        <f>J8-H8</f>
        <v>0</v>
      </c>
      <c r="J8" s="18">
        <f>H8*1.21</f>
        <v>0</v>
      </c>
    </row>
    <row r="9" spans="1:10" ht="15" customHeight="1" x14ac:dyDescent="0.2">
      <c r="A9" s="57"/>
      <c r="B9" s="30" t="s">
        <v>43</v>
      </c>
      <c r="C9" s="31" t="s">
        <v>27</v>
      </c>
      <c r="D9" s="5"/>
      <c r="E9" s="60"/>
      <c r="F9" s="68"/>
      <c r="G9" s="69"/>
      <c r="H9" s="69"/>
      <c r="I9" s="69"/>
      <c r="J9" s="70"/>
    </row>
    <row r="10" spans="1:10" ht="15" customHeight="1" x14ac:dyDescent="0.2">
      <c r="A10" s="57"/>
      <c r="B10" s="30" t="s">
        <v>23</v>
      </c>
      <c r="C10" s="31" t="s">
        <v>38</v>
      </c>
      <c r="D10" s="5"/>
      <c r="E10" s="60"/>
      <c r="F10" s="71"/>
      <c r="G10" s="72"/>
      <c r="H10" s="72"/>
      <c r="I10" s="72"/>
      <c r="J10" s="73"/>
    </row>
    <row r="11" spans="1:10" ht="15" customHeight="1" x14ac:dyDescent="0.2">
      <c r="A11" s="57"/>
      <c r="B11" s="30" t="s">
        <v>24</v>
      </c>
      <c r="C11" s="31" t="s">
        <v>28</v>
      </c>
      <c r="D11" s="5"/>
      <c r="E11" s="60"/>
      <c r="F11" s="71"/>
      <c r="G11" s="72"/>
      <c r="H11" s="72"/>
      <c r="I11" s="72"/>
      <c r="J11" s="73"/>
    </row>
    <row r="12" spans="1:10" ht="15" customHeight="1" x14ac:dyDescent="0.2">
      <c r="A12" s="57"/>
      <c r="B12" s="30" t="s">
        <v>25</v>
      </c>
      <c r="C12" s="31" t="s">
        <v>29</v>
      </c>
      <c r="D12" s="5"/>
      <c r="E12" s="60"/>
      <c r="F12" s="71"/>
      <c r="G12" s="72"/>
      <c r="H12" s="72"/>
      <c r="I12" s="72"/>
      <c r="J12" s="73"/>
    </row>
    <row r="13" spans="1:10" ht="15" customHeight="1" x14ac:dyDescent="0.2">
      <c r="A13" s="57"/>
      <c r="B13" s="30" t="s">
        <v>26</v>
      </c>
      <c r="C13" s="31" t="s">
        <v>40</v>
      </c>
      <c r="D13" s="5"/>
      <c r="E13" s="60"/>
      <c r="F13" s="71"/>
      <c r="G13" s="72"/>
      <c r="H13" s="72"/>
      <c r="I13" s="72"/>
      <c r="J13" s="73"/>
    </row>
    <row r="14" spans="1:10" ht="15" customHeight="1" x14ac:dyDescent="0.2">
      <c r="A14" s="57"/>
      <c r="B14" s="30" t="s">
        <v>35</v>
      </c>
      <c r="C14" s="31" t="s">
        <v>39</v>
      </c>
      <c r="D14" s="5"/>
      <c r="E14" s="60"/>
      <c r="F14" s="71"/>
      <c r="G14" s="72"/>
      <c r="H14" s="72"/>
      <c r="I14" s="72"/>
      <c r="J14" s="73"/>
    </row>
    <row r="15" spans="1:10" ht="15" customHeight="1" x14ac:dyDescent="0.2">
      <c r="A15" s="57"/>
      <c r="B15" s="30" t="s">
        <v>30</v>
      </c>
      <c r="C15" s="31" t="s">
        <v>31</v>
      </c>
      <c r="D15" s="5"/>
      <c r="E15" s="60"/>
      <c r="F15" s="71"/>
      <c r="G15" s="72"/>
      <c r="H15" s="72"/>
      <c r="I15" s="72"/>
      <c r="J15" s="73"/>
    </row>
    <row r="16" spans="1:10" ht="15" customHeight="1" x14ac:dyDescent="0.2">
      <c r="A16" s="57"/>
      <c r="B16" s="30" t="s">
        <v>32</v>
      </c>
      <c r="C16" s="31" t="s">
        <v>33</v>
      </c>
      <c r="D16" s="5"/>
      <c r="E16" s="60"/>
      <c r="F16" s="71"/>
      <c r="G16" s="72"/>
      <c r="H16" s="72"/>
      <c r="I16" s="72"/>
      <c r="J16" s="73"/>
    </row>
    <row r="17" spans="1:10" ht="15" customHeight="1" x14ac:dyDescent="0.2">
      <c r="A17" s="57"/>
      <c r="B17" s="30" t="s">
        <v>36</v>
      </c>
      <c r="C17" s="31" t="s">
        <v>37</v>
      </c>
      <c r="D17" s="5"/>
      <c r="E17" s="60"/>
      <c r="F17" s="71"/>
      <c r="G17" s="72"/>
      <c r="H17" s="72"/>
      <c r="I17" s="72"/>
      <c r="J17" s="73"/>
    </row>
    <row r="18" spans="1:10" ht="15" customHeight="1" x14ac:dyDescent="0.2">
      <c r="A18" s="57"/>
      <c r="B18" s="32" t="s">
        <v>41</v>
      </c>
      <c r="C18" s="31" t="s">
        <v>44</v>
      </c>
      <c r="D18" s="5"/>
      <c r="E18" s="60"/>
      <c r="F18" s="71"/>
      <c r="G18" s="72"/>
      <c r="H18" s="72"/>
      <c r="I18" s="72"/>
      <c r="J18" s="73"/>
    </row>
    <row r="19" spans="1:10" ht="15" customHeight="1" x14ac:dyDescent="0.2">
      <c r="A19" s="57"/>
      <c r="B19" s="30" t="s">
        <v>42</v>
      </c>
      <c r="C19" s="31" t="s">
        <v>34</v>
      </c>
      <c r="D19" s="5"/>
      <c r="E19" s="60"/>
      <c r="F19" s="71"/>
      <c r="G19" s="72"/>
      <c r="H19" s="72"/>
      <c r="I19" s="72"/>
      <c r="J19" s="73"/>
    </row>
    <row r="20" spans="1:10" ht="15" customHeight="1" thickBot="1" x14ac:dyDescent="0.25">
      <c r="A20" s="58"/>
      <c r="B20" s="22" t="s">
        <v>16</v>
      </c>
      <c r="C20" s="23" t="s">
        <v>17</v>
      </c>
      <c r="D20" s="24"/>
      <c r="E20" s="61"/>
      <c r="F20" s="74"/>
      <c r="G20" s="75"/>
      <c r="H20" s="75"/>
      <c r="I20" s="75"/>
      <c r="J20" s="76"/>
    </row>
    <row r="21" spans="1:10" ht="15.75" thickBot="1" x14ac:dyDescent="0.3">
      <c r="A21" s="10"/>
      <c r="B21" s="11"/>
      <c r="C21" s="11"/>
      <c r="D21" s="11"/>
      <c r="E21" s="2"/>
      <c r="F21" s="25" t="s">
        <v>8</v>
      </c>
      <c r="G21" s="80">
        <f>SUM(H8)</f>
        <v>0</v>
      </c>
      <c r="H21" s="81"/>
      <c r="I21" s="26">
        <f>SUM(I8)</f>
        <v>0</v>
      </c>
      <c r="J21" s="27">
        <f>SUM(J8)</f>
        <v>0</v>
      </c>
    </row>
    <row r="22" spans="1:10" ht="16.149999999999999" customHeight="1" x14ac:dyDescent="0.2">
      <c r="A22" s="46" t="s">
        <v>46</v>
      </c>
      <c r="B22" s="47"/>
      <c r="C22" s="48"/>
      <c r="D22" s="19" t="s">
        <v>14</v>
      </c>
    </row>
    <row r="23" spans="1:10" ht="30" customHeight="1" x14ac:dyDescent="0.2">
      <c r="A23" s="77" t="s">
        <v>45</v>
      </c>
      <c r="B23" s="78"/>
      <c r="C23" s="79"/>
      <c r="D23" s="20" t="s">
        <v>14</v>
      </c>
    </row>
    <row r="24" spans="1:10" ht="15" thickBot="1" x14ac:dyDescent="0.25">
      <c r="A24" s="51" t="s">
        <v>13</v>
      </c>
      <c r="B24" s="52"/>
      <c r="C24" s="53"/>
      <c r="D24" s="21" t="s">
        <v>14</v>
      </c>
    </row>
  </sheetData>
  <mergeCells count="18">
    <mergeCell ref="A22:C22"/>
    <mergeCell ref="G6:G7"/>
    <mergeCell ref="A24:C24"/>
    <mergeCell ref="F6:F7"/>
    <mergeCell ref="A8:A20"/>
    <mergeCell ref="E8:E20"/>
    <mergeCell ref="A6:A7"/>
    <mergeCell ref="B6:C6"/>
    <mergeCell ref="D6:D7"/>
    <mergeCell ref="F9:J20"/>
    <mergeCell ref="A23:C23"/>
    <mergeCell ref="G21:H21"/>
    <mergeCell ref="A3:J3"/>
    <mergeCell ref="A4:J4"/>
    <mergeCell ref="A1:J1"/>
    <mergeCell ref="I6:I7"/>
    <mergeCell ref="J6:J7"/>
    <mergeCell ref="H6:H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2025-02-13T10:43:52Z</dcterms:modified>
</cp:coreProperties>
</file>