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20_Zakázka_225161/"/>
    </mc:Choice>
  </mc:AlternateContent>
  <xr:revisionPtr revIDLastSave="20" documentId="8_{C18FB7AA-EF01-41DD-849F-EEC59315BD3A}" xr6:coauthVersionLast="47" xr6:coauthVersionMax="47" xr10:uidLastSave="{9710133E-AAC2-4BAF-BBFC-F8E523FB6375}"/>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<sst xmlns="http://schemas.openxmlformats.org/spreadsheetml/2006/main" count="125" uniqueCount="59">
  <si>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</si>
  <si>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</si>
  <si>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</si>
  <si>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</si>
  <si>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</si>
  <si>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</si>
  <si>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</si>
  <si>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</si>
  <si>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</si>
  <si>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</si>
  <si>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</si>
  <si>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</si>
  <si>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</si>
  <si>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</si>
  <si>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</si>
  <si>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</si>
  <si>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</si>
  <si>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</si>
  <si>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</si>
  <si>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</si>
  <si>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</si>
  <si>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</si>
  <si>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</si>
  <si>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</si>
  <si>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</si>
  <si>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</si>
  <si>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</si>
  <si>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</si>
  <si>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</si>
  <si>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</si>
  <si>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</si>
  <si>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</si>
  <si>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</si>
  <si>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</si>
  <si>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</si>
  <si>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</si>
  <si>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</si>
  <si>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</si>
  <si>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</si>
  <si>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</si>
  <si>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</si>
  <si>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</si>
  <si>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</si>
  <si>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</si>
  <si>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</si>
  <si>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</si>
  <si>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</si>
  <si>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</si>
  <si>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</si>
  <si>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</si>
  <si>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</si>
  <si>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</si>
  <si>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</si>
  <si>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</si>
  <si>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</si>
  <si>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</si>
  <si>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</si>
  <si>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</si>
  <si>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1,2,4,5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</si>
</sst>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25" sqref="G25"/>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t="str">
        <f>TAB!$G$23</f>
        <v>1,2,4,5</v>
      </c>
      <c r="K2" s="29"/>
      <c r="L2" s="46" t="s">
        <v>42</v>
      </c>
      <c r="M2" s="50">
        <f>TAB!$G$24</f>
        <v>225161</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45838</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12" t="s">
        <v>46</v>
      </c>
      <c r="C6" s="108"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13"/>
      <c r="C8" s="110"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251</v>
      </c>
      <c r="F22" s="74">
        <f>TAB!J12</f>
        <v>141</v>
      </c>
      <c r="G22" s="75">
        <f>TAB!K12</f>
        <v>289</v>
      </c>
      <c r="H22" s="75">
        <f>TAB!L12</f>
        <v>194</v>
      </c>
      <c r="I22" s="75">
        <f>TAB!M12</f>
        <v>35</v>
      </c>
      <c r="J22" s="75">
        <f>TAB!N12</f>
        <v>0</v>
      </c>
      <c r="K22" s="75">
        <f>TAB!O12</f>
        <v>0</v>
      </c>
      <c r="L22" s="76">
        <f>TAB!P12</f>
        <v>0</v>
      </c>
      <c r="M22" s="77">
        <f t="shared" ref="M22" si="5">SUM(E22:L22)</f>
        <v>910</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158</v>
      </c>
      <c r="F24" s="65">
        <f>TAB!J13</f>
        <v>139</v>
      </c>
      <c r="G24" s="65">
        <f>TAB!K13</f>
        <v>17</v>
      </c>
      <c r="H24" s="65">
        <f>TAB!L13</f>
        <v>7</v>
      </c>
      <c r="I24" s="65">
        <f>TAB!M13</f>
        <v>69</v>
      </c>
      <c r="J24" s="65">
        <f>TAB!N13</f>
        <v>0</v>
      </c>
      <c r="K24" s="65">
        <f>TAB!O13</f>
        <v>0</v>
      </c>
      <c r="L24" s="66">
        <f>TAB!P13</f>
        <v>0</v>
      </c>
      <c r="M24" s="67">
        <f t="shared" ref="M24" si="6">SUM(E24:L24)</f>
        <v>390</v>
      </c>
      <c r="N24" s="43"/>
      <c r="O24" s="43"/>
      <c r="P24" s="43"/>
      <c r="Q24" s="43"/>
      <c r="R24" s="43"/>
      <c r="S24" s="43"/>
      <c r="T24" s="43"/>
      <c r="U24" s="43"/>
      <c r="V24" s="43"/>
      <c r="W24" s="43"/>
      <c r="X24" s="43"/>
      <c r="Y24" s="43"/>
      <c r="Z24" s="43"/>
      <c r="AA24" s="43"/>
      <c r="AB24" s="43"/>
      <c r="AC24" s="43"/>
      <c r="AD24" s="43"/>
      <c r="AE24" s="43"/>
      <c r="AF24" s="43"/>
      <c r="AG24" s="43"/>
      <c r="AH24" s="43"/>
    </row>
    <row r="25" spans="2:34" ht="21.75"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251</v>
      </c>
      <c r="J12" s="52">
        <v>141</v>
      </c>
      <c r="K12" s="52">
        <v>289</v>
      </c>
      <c r="L12" s="52">
        <v>194</v>
      </c>
      <c r="M12" s="52">
        <v>35</v>
      </c>
      <c r="N12" s="52"/>
      <c r="O12" s="52"/>
      <c r="P12" s="53"/>
    </row>
    <row r="13" spans="2:16" ht="30" customHeight="1" thickBot="1" x14ac:dyDescent="0.3">
      <c r="E13" s="149"/>
      <c r="F13" s="135"/>
      <c r="G13" s="54" t="s">
        <v>12</v>
      </c>
      <c r="H13" s="58" t="s">
        <v>37</v>
      </c>
      <c r="I13" s="61">
        <v>158</v>
      </c>
      <c r="J13" s="55">
        <v>139</v>
      </c>
      <c r="K13" s="55">
        <v>17</v>
      </c>
      <c r="L13" s="55">
        <v>7</v>
      </c>
      <c r="M13" s="55">
        <v>69</v>
      </c>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t="s">
        <v>58</v>
      </c>
    </row>
    <row r="24" spans="6:8" ht="16.5" customHeight="1" x14ac:dyDescent="0.25">
      <c r="F24" s="98" t="s">
        <v>44</v>
      </c>
      <c r="G24" s="95">
        <v>225161</v>
      </c>
    </row>
    <row r="25" spans="6:8" ht="16.5" customHeight="1" x14ac:dyDescent="0.35">
      <c r="F25" s="98" t="s">
        <v>45</v>
      </c>
      <c r="G25" s="96">
        <v>45838</v>
      </c>
      <c r="H25" s="84"/>
    </row>
    <row r="26" spans="6:8" x14ac:dyDescent="0.25">
      <c r="F26" s="99" t="s">
        <v>49</v>
      </c>
      <c r="G26" s="100">
        <v>1080000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2025-01-24T12:29:25Z</dcterms:modified>
</cp:coreProperties>
</file>