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9_Zakázka___125147/"/>
    </mc:Choice>
  </mc:AlternateContent>
  <xr:revisionPtr revIDLastSave="13" documentId="8_{A14CE0B4-0647-419A-ACE5-6D5DC37DD3F8}" xr6:coauthVersionLast="47" xr6:coauthVersionMax="47" xr10:uidLastSave="{FA710301-C10A-4740-89A7-F96C263AC050}"/>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F16" i="1"/>
  <c r="L16" i="1" l="1"/>
  <c r="K16" i="1"/>
  <c r="J16" i="1"/>
  <c r="I16" i="1"/>
  <c r="H16" i="1"/>
  <c r="G16" i="1"/>
  <c r="E16" i="1"/>
  <c r="L24" i="1"/>
  <c r="K24" i="1"/>
  <c r="J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<sst xmlns="http://schemas.openxmlformats.org/spreadsheetml/2006/main" count="124" uniqueCount="58">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</sst>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23" sqref="H2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4</v>
      </c>
      <c r="K2" s="29"/>
      <c r="L2" s="46" t="s">
        <v>42</v>
      </c>
      <c r="M2" s="50">
        <f>TAB!$G$24</f>
        <v>125147</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45688</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0</v>
      </c>
      <c r="F22" s="74">
        <f>TAB!J12</f>
        <v>0</v>
      </c>
      <c r="G22" s="75">
        <f>TAB!K12</f>
        <v>0</v>
      </c>
      <c r="H22" s="75">
        <f>TAB!L12</f>
        <v>122</v>
      </c>
      <c r="I22" s="75">
        <f>TAB!M12</f>
        <v>114</v>
      </c>
      <c r="J22" s="75">
        <f>TAB!N12</f>
        <v>0</v>
      </c>
      <c r="K22" s="75">
        <f>TAB!O12</f>
        <v>0</v>
      </c>
      <c r="L22" s="76">
        <f>TAB!P12</f>
        <v>0</v>
      </c>
      <c r="M22" s="77">
        <f t="shared" ref="M22" si="5">SUM(E22:L22)</f>
        <v>236</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0</v>
      </c>
      <c r="F24" s="65">
        <f>TAB!J13</f>
        <v>0</v>
      </c>
      <c r="G24" s="65">
        <f>TAB!K13</f>
        <v>0</v>
      </c>
      <c r="H24" s="65">
        <f>TAB!L13</f>
        <v>0</v>
      </c>
      <c r="I24" s="65">
        <f>TAB!M13</f>
        <v>7</v>
      </c>
      <c r="J24" s="65">
        <f>TAB!N13</f>
        <v>0</v>
      </c>
      <c r="K24" s="65">
        <f>TAB!O13</f>
        <v>0</v>
      </c>
      <c r="L24" s="66">
        <f>TAB!P13</f>
        <v>0</v>
      </c>
      <c r="M24" s="67">
        <f t="shared" ref="M24" si="6">SUM(E24:L24)</f>
        <v>7</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7.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6.7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9.7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30"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8.2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5" workbookViewId="0">
      <selection activeCell="L12" sqref="L12:M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v>122</v>
      </c>
      <c r="M12" s="52">
        <v>114</v>
      </c>
      <c r="N12" s="52"/>
      <c r="O12" s="52"/>
      <c r="P12" s="53"/>
    </row>
    <row r="13" spans="2:16" ht="30" customHeight="1" thickBot="1" x14ac:dyDescent="0.3">
      <c r="E13" s="149"/>
      <c r="F13" s="135"/>
      <c r="G13" s="54" t="s">
        <v>12</v>
      </c>
      <c r="H13" s="58" t="s">
        <v>37</v>
      </c>
      <c r="I13" s="61"/>
      <c r="J13" s="55"/>
      <c r="K13" s="55"/>
      <c r="L13" s="55"/>
      <c r="M13" s="55">
        <v>7</v>
      </c>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4</v>
      </c>
    </row>
    <row r="24" spans="6:8" ht="16.5" customHeight="1" x14ac:dyDescent="0.25">
      <c r="F24" s="98" t="s">
        <v>44</v>
      </c>
      <c r="G24" s="95">
        <v>125147</v>
      </c>
    </row>
    <row r="25" spans="6:8" ht="16.5" customHeight="1" x14ac:dyDescent="0.35">
      <c r="F25" s="98" t="s">
        <v>45</v>
      </c>
      <c r="G25" s="96">
        <v>45688</v>
      </c>
      <c r="H25" s="84"/>
    </row>
    <row r="26" spans="6:8" x14ac:dyDescent="0.25">
      <c r="F26" s="99" t="s">
        <v>49</v>
      </c>
      <c r="G26" s="100">
        <v>150000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2024-11-15T09:46:00Z</dcterms:modified>
</cp:coreProperties>
</file>