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4_Zakázka___125035/"/>
    </mc:Choice>
  </mc:AlternateContent>
  <xr:revisionPtr revIDLastSave="10" documentId="8_{5888AC7B-D479-4470-BE2B-DC9D38112695}" xr6:coauthVersionLast="47" xr6:coauthVersionMax="47" xr10:uidLastSave="{C964A2F4-C31A-44C3-AD2F-24ECC37A4274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36" i="1"/>
  <c r="Q35" i="1"/>
  <c r="Q34" i="1"/>
  <c r="Q33" i="1"/>
  <c r="Q32" i="1"/>
  <c r="Q31" i="1"/>
  <c r="Q30" i="1"/>
  <c r="Q7" i="1"/>
  <c r="Q6" i="1"/>
  <c r="Q27" i="1"/>
  <c r="J37" i="1"/>
  <c r="K37" i="1"/>
  <c r="L37" i="1"/>
  <c r="M37" i="1"/>
  <c r="N37" i="1"/>
  <c r="O37" i="1"/>
  <c r="P37" i="1"/>
  <c r="I37" i="1"/>
  <c r="Q29" i="1"/>
  <c r="Q8" i="1"/>
  <c r="Q5" i="1"/>
  <c r="Q28" i="1"/>
  <c r="Q37" i="1" l="1"/>
</calcChain>
</file>

<file path=xl/sharedStrings.xml><?xml version="1.0" encoding="utf-8"?>
<sst xmlns="http://schemas.openxmlformats.org/spreadsheetml/2006/main" count="85" uniqueCount="52">
  <si>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</si>
  <si>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</si>
  <si>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</si>
  <si>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</si>
  <si>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</si>
  <si>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</si>
  <si>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</si>
  <si>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</si>
  <si>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</si>
  <si>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</si>
  <si>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</si>
  <si>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</si>
  <si>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</si>
  <si>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</si>
  <si>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</si>
  <si>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</si>
  <si>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</si>
  <si>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</si>
  <si>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</si>
  <si>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</si>
  <si>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</si>
  <si>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</si>
  <si>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</si>
  <si>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</si>
  <si>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</si>
  <si>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</si>
  <si>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</si>
  <si>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</si>
  <si>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</si>
  <si>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</si>
  <si>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</si>
  <si>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83Aa08</t>
  </si>
  <si>
    <t xml:space="preserve"> 83Aa13</t>
  </si>
  <si>
    <t xml:space="preserve"> 83Ba09</t>
  </si>
  <si>
    <t xml:space="preserve"> 83Ba14</t>
  </si>
  <si>
    <t xml:space="preserve"> 83Ca07</t>
  </si>
  <si>
    <t xml:space="preserve"> 83Ca08</t>
  </si>
  <si>
    <t xml:space="preserve"> 83Ca14</t>
  </si>
  <si>
    <t xml:space="preserve"> 84Ca04</t>
  </si>
  <si>
    <t xml:space="preserve"> 51Ba04a</t>
  </si>
  <si>
    <t xml:space="preserve"> 64Aa04</t>
  </si>
  <si>
    <t xml:space="preserve"> 64Ba04b/01a</t>
  </si>
  <si>
    <t xml:space="preserve"> 64Ca04</t>
  </si>
  <si>
    <t xml:space="preserve"> 65Aa03</t>
  </si>
  <si>
    <t xml:space="preserve"> 65Ba03a</t>
  </si>
  <si>
    <t xml:space="preserve"> 83Da14</t>
  </si>
  <si>
    <t xml:space="preserve"> 83Da08</t>
  </si>
  <si>
    <t xml:space="preserve"> 73Ea03a</t>
  </si>
  <si>
    <t>jehl.</t>
  </si>
  <si>
    <t>list.</t>
  </si>
  <si>
    <r>
      <t>prům.soustř. vzdálenost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</si>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</sst>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3" fontId="1" fillId="2" borderId="16" xfId="0" applyNumberFormat="1" applyFont="1" applyFill="1" applyBorder="1" applyAlignment="1">
      <alignment horizontal="left" vertical="top" wrapText="1" indent="2"/>
    </xf>
    <xf numFmtId="3" fontId="1" fillId="4" borderId="21" xfId="0" applyNumberFormat="1" applyFont="1" applyFill="1" applyBorder="1" applyAlignment="1">
      <alignment horizontal="right" vertical="top" wrapText="1"/>
    </xf>
    <xf numFmtId="3" fontId="1" fillId="4" borderId="22" xfId="0" applyNumberFormat="1" applyFont="1" applyFill="1" applyBorder="1" applyAlignment="1">
      <alignment horizontal="right" vertical="top" wrapText="1"/>
    </xf>
    <xf numFmtId="3" fontId="1" fillId="4" borderId="23" xfId="0" applyNumberFormat="1" applyFont="1" applyFill="1" applyBorder="1" applyAlignment="1">
      <alignment horizontal="right" vertical="top" wrapText="1"/>
    </xf>
    <xf numFmtId="3" fontId="1" fillId="5" borderId="24" xfId="0" applyNumberFormat="1" applyFont="1" applyFill="1" applyBorder="1" applyAlignment="1">
      <alignment horizontal="right" vertical="top" wrapText="1"/>
    </xf>
    <xf numFmtId="3" fontId="1" fillId="4" borderId="25" xfId="0" applyNumberFormat="1" applyFont="1" applyFill="1" applyBorder="1" applyAlignment="1">
      <alignment horizontal="right" vertical="top" wrapText="1"/>
    </xf>
    <xf numFmtId="3" fontId="1" fillId="4" borderId="26" xfId="0" applyNumberFormat="1" applyFont="1" applyFill="1" applyBorder="1" applyAlignment="1">
      <alignment horizontal="right" vertical="top" wrapText="1"/>
    </xf>
    <xf numFmtId="3" fontId="1" fillId="4" borderId="27" xfId="0" applyNumberFormat="1" applyFont="1" applyFill="1" applyBorder="1" applyAlignment="1">
      <alignment horizontal="right" vertical="top" wrapText="1"/>
    </xf>
    <xf numFmtId="3" fontId="1" fillId="5" borderId="28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left" vertical="top" wrapText="1" indent="2"/>
    </xf>
    <xf numFmtId="3" fontId="1" fillId="5" borderId="29" xfId="0" applyNumberFormat="1" applyFont="1" applyFill="1" applyBorder="1" applyAlignment="1">
      <alignment horizontal="right" vertical="top" wrapText="1"/>
    </xf>
    <xf numFmtId="3" fontId="1" fillId="2" borderId="32" xfId="0" applyNumberFormat="1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zoomScale="115" zoomScaleNormal="115" workbookViewId="0">
      <selection activeCell="J9" sqref="J9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5.42578125" style="1" customWidth="1"/>
    <col min="4" max="4" width="11.710937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4" t="s">
        <v>20</v>
      </c>
      <c r="O1" s="34"/>
      <c r="P1" s="34"/>
      <c r="Q1" s="34"/>
    </row>
    <row r="2" spans="1:17" ht="25.5" customHeight="1" thickBot="1" x14ac:dyDescent="0.3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8.75" customHeight="1" x14ac:dyDescent="0.25">
      <c r="A3" s="37" t="s">
        <v>1</v>
      </c>
      <c r="B3" s="39" t="s">
        <v>28</v>
      </c>
      <c r="C3" s="39" t="s">
        <v>21</v>
      </c>
      <c r="D3" s="39" t="s">
        <v>0</v>
      </c>
      <c r="E3" s="41" t="s">
        <v>2</v>
      </c>
      <c r="F3" s="42" t="s">
        <v>3</v>
      </c>
      <c r="G3" s="39" t="s">
        <v>50</v>
      </c>
      <c r="H3" s="39" t="s">
        <v>51</v>
      </c>
      <c r="I3" s="44" t="s">
        <v>4</v>
      </c>
      <c r="J3" s="45"/>
      <c r="K3" s="45"/>
      <c r="L3" s="45"/>
      <c r="M3" s="45"/>
      <c r="N3" s="45"/>
      <c r="O3" s="45"/>
      <c r="P3" s="45"/>
      <c r="Q3" s="35" t="s">
        <v>5</v>
      </c>
    </row>
    <row r="4" spans="1:17" ht="21" customHeight="1" thickBot="1" x14ac:dyDescent="0.3">
      <c r="A4" s="38"/>
      <c r="B4" s="40"/>
      <c r="C4" s="40"/>
      <c r="D4" s="40"/>
      <c r="E4" s="40"/>
      <c r="F4" s="43"/>
      <c r="G4" s="40"/>
      <c r="H4" s="40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36"/>
    </row>
    <row r="5" spans="1:17" ht="14.25" customHeight="1" x14ac:dyDescent="0.25">
      <c r="A5" s="30" t="s">
        <v>30</v>
      </c>
      <c r="B5" s="46">
        <v>125035</v>
      </c>
      <c r="C5" s="49">
        <v>1</v>
      </c>
      <c r="D5" s="20" t="s">
        <v>31</v>
      </c>
      <c r="E5" s="9">
        <v>3</v>
      </c>
      <c r="F5" s="6" t="s">
        <v>48</v>
      </c>
      <c r="G5" s="53">
        <v>1000</v>
      </c>
      <c r="H5" s="53">
        <v>20</v>
      </c>
      <c r="I5" s="54"/>
      <c r="J5" s="55"/>
      <c r="K5" s="55"/>
      <c r="L5" s="55"/>
      <c r="M5" s="55"/>
      <c r="N5" s="55"/>
      <c r="O5" s="55">
        <v>17</v>
      </c>
      <c r="P5" s="56"/>
      <c r="Q5" s="57">
        <f t="shared" ref="Q5:Q7" si="0">I5+J5+K5+L5+M5+N5+O5+P5</f>
        <v>17</v>
      </c>
    </row>
    <row r="6" spans="1:17" ht="14.25" customHeight="1" x14ac:dyDescent="0.25">
      <c r="A6" s="31"/>
      <c r="B6" s="47"/>
      <c r="C6" s="24"/>
      <c r="D6" s="21"/>
      <c r="E6" s="9">
        <v>3</v>
      </c>
      <c r="F6" s="6" t="s">
        <v>49</v>
      </c>
      <c r="G6" s="53">
        <v>1000</v>
      </c>
      <c r="H6" s="53">
        <v>20</v>
      </c>
      <c r="I6" s="58"/>
      <c r="J6" s="59"/>
      <c r="K6" s="59"/>
      <c r="L6" s="59">
        <v>10</v>
      </c>
      <c r="M6" s="59"/>
      <c r="N6" s="59">
        <v>120</v>
      </c>
      <c r="O6" s="59"/>
      <c r="P6" s="60">
        <v>10</v>
      </c>
      <c r="Q6" s="61">
        <f t="shared" si="0"/>
        <v>140</v>
      </c>
    </row>
    <row r="7" spans="1:17" ht="14.25" customHeight="1" x14ac:dyDescent="0.25">
      <c r="A7" s="31"/>
      <c r="B7" s="47"/>
      <c r="C7" s="24"/>
      <c r="D7" s="22" t="s">
        <v>32</v>
      </c>
      <c r="E7" s="8">
        <v>3</v>
      </c>
      <c r="F7" s="7" t="s">
        <v>48</v>
      </c>
      <c r="G7" s="62">
        <v>1000</v>
      </c>
      <c r="H7" s="62">
        <v>20</v>
      </c>
      <c r="I7" s="58"/>
      <c r="J7" s="59"/>
      <c r="K7" s="59"/>
      <c r="L7" s="59"/>
      <c r="M7" s="59"/>
      <c r="N7" s="59"/>
      <c r="O7" s="59"/>
      <c r="P7" s="60">
        <v>20</v>
      </c>
      <c r="Q7" s="63">
        <f t="shared" si="0"/>
        <v>20</v>
      </c>
    </row>
    <row r="8" spans="1:17" ht="14.25" customHeight="1" x14ac:dyDescent="0.25">
      <c r="A8" s="31"/>
      <c r="B8" s="47"/>
      <c r="C8" s="24"/>
      <c r="D8" s="21"/>
      <c r="E8" s="9">
        <v>3</v>
      </c>
      <c r="F8" s="6" t="s">
        <v>49</v>
      </c>
      <c r="G8" s="53">
        <v>1000</v>
      </c>
      <c r="H8" s="53">
        <v>20</v>
      </c>
      <c r="I8" s="58"/>
      <c r="J8" s="59"/>
      <c r="K8" s="59"/>
      <c r="L8" s="59">
        <v>50</v>
      </c>
      <c r="M8" s="59"/>
      <c r="N8" s="59">
        <v>105</v>
      </c>
      <c r="O8" s="59">
        <v>205</v>
      </c>
      <c r="P8" s="60">
        <v>105</v>
      </c>
      <c r="Q8" s="61">
        <f t="shared" ref="Q8:Q26" si="1">I8+J8+K8+L8+M8+N8+O8+P8</f>
        <v>465</v>
      </c>
    </row>
    <row r="9" spans="1:17" ht="14.25" customHeight="1" x14ac:dyDescent="0.25">
      <c r="A9" s="31"/>
      <c r="B9" s="47"/>
      <c r="C9" s="24"/>
      <c r="D9" s="22" t="s">
        <v>33</v>
      </c>
      <c r="E9" s="19">
        <v>3</v>
      </c>
      <c r="F9" s="18" t="s">
        <v>48</v>
      </c>
      <c r="G9" s="64">
        <v>1000</v>
      </c>
      <c r="H9" s="64">
        <v>20</v>
      </c>
      <c r="I9" s="58"/>
      <c r="J9" s="59"/>
      <c r="K9" s="59"/>
      <c r="L9" s="59"/>
      <c r="M9" s="59"/>
      <c r="N9" s="59"/>
      <c r="O9" s="59">
        <v>30</v>
      </c>
      <c r="P9" s="60"/>
      <c r="Q9" s="61">
        <f t="shared" si="1"/>
        <v>30</v>
      </c>
    </row>
    <row r="10" spans="1:17" ht="14.25" customHeight="1" x14ac:dyDescent="0.25">
      <c r="A10" s="31"/>
      <c r="B10" s="47"/>
      <c r="C10" s="24"/>
      <c r="D10" s="21"/>
      <c r="E10" s="19">
        <v>3</v>
      </c>
      <c r="F10" s="18" t="s">
        <v>49</v>
      </c>
      <c r="G10" s="64">
        <v>1000</v>
      </c>
      <c r="H10" s="64">
        <v>20</v>
      </c>
      <c r="I10" s="58"/>
      <c r="J10" s="59"/>
      <c r="K10" s="59"/>
      <c r="L10" s="59">
        <v>50</v>
      </c>
      <c r="M10" s="59">
        <v>150</v>
      </c>
      <c r="N10" s="59"/>
      <c r="O10" s="59">
        <v>70</v>
      </c>
      <c r="P10" s="60"/>
      <c r="Q10" s="61">
        <f t="shared" si="1"/>
        <v>270</v>
      </c>
    </row>
    <row r="11" spans="1:17" ht="14.25" customHeight="1" x14ac:dyDescent="0.25">
      <c r="A11" s="31"/>
      <c r="B11" s="47"/>
      <c r="C11" s="24"/>
      <c r="D11" s="18" t="s">
        <v>34</v>
      </c>
      <c r="E11" s="19">
        <v>3</v>
      </c>
      <c r="F11" s="18" t="s">
        <v>49</v>
      </c>
      <c r="G11" s="64">
        <v>1000</v>
      </c>
      <c r="H11" s="64">
        <v>20</v>
      </c>
      <c r="I11" s="58"/>
      <c r="J11" s="59"/>
      <c r="K11" s="59"/>
      <c r="L11" s="59"/>
      <c r="M11" s="59"/>
      <c r="N11" s="59"/>
      <c r="O11" s="59"/>
      <c r="P11" s="60">
        <v>28</v>
      </c>
      <c r="Q11" s="61">
        <f t="shared" si="1"/>
        <v>28</v>
      </c>
    </row>
    <row r="12" spans="1:17" ht="14.25" customHeight="1" x14ac:dyDescent="0.25">
      <c r="A12" s="31"/>
      <c r="B12" s="47"/>
      <c r="C12" s="24"/>
      <c r="D12" s="18" t="s">
        <v>35</v>
      </c>
      <c r="E12" s="19">
        <v>3</v>
      </c>
      <c r="F12" s="18" t="s">
        <v>48</v>
      </c>
      <c r="G12" s="64">
        <v>1000</v>
      </c>
      <c r="H12" s="64">
        <v>20</v>
      </c>
      <c r="I12" s="58"/>
      <c r="J12" s="59"/>
      <c r="K12" s="59">
        <v>20</v>
      </c>
      <c r="L12" s="59"/>
      <c r="M12" s="59"/>
      <c r="N12" s="59"/>
      <c r="O12" s="59"/>
      <c r="P12" s="60"/>
      <c r="Q12" s="61">
        <f t="shared" si="1"/>
        <v>20</v>
      </c>
    </row>
    <row r="13" spans="1:17" ht="14.25" customHeight="1" x14ac:dyDescent="0.25">
      <c r="A13" s="31"/>
      <c r="B13" s="47"/>
      <c r="C13" s="24"/>
      <c r="D13" s="22" t="s">
        <v>36</v>
      </c>
      <c r="E13" s="19">
        <v>3</v>
      </c>
      <c r="F13" s="18" t="s">
        <v>48</v>
      </c>
      <c r="G13" s="64">
        <v>1000</v>
      </c>
      <c r="H13" s="64">
        <v>40</v>
      </c>
      <c r="I13" s="58"/>
      <c r="J13" s="59"/>
      <c r="K13" s="59"/>
      <c r="L13" s="59"/>
      <c r="M13" s="59"/>
      <c r="N13" s="59"/>
      <c r="O13" s="59">
        <v>70</v>
      </c>
      <c r="P13" s="60"/>
      <c r="Q13" s="61">
        <f t="shared" si="1"/>
        <v>70</v>
      </c>
    </row>
    <row r="14" spans="1:17" ht="14.25" customHeight="1" x14ac:dyDescent="0.25">
      <c r="A14" s="31"/>
      <c r="B14" s="47"/>
      <c r="C14" s="24"/>
      <c r="D14" s="21"/>
      <c r="E14" s="19">
        <v>3</v>
      </c>
      <c r="F14" s="18" t="s">
        <v>49</v>
      </c>
      <c r="G14" s="64">
        <v>1000</v>
      </c>
      <c r="H14" s="64">
        <v>40</v>
      </c>
      <c r="I14" s="58"/>
      <c r="J14" s="59"/>
      <c r="K14" s="59"/>
      <c r="L14" s="59"/>
      <c r="M14" s="59">
        <v>10</v>
      </c>
      <c r="N14" s="59"/>
      <c r="O14" s="59"/>
      <c r="P14" s="60">
        <v>20</v>
      </c>
      <c r="Q14" s="61">
        <f t="shared" si="1"/>
        <v>30</v>
      </c>
    </row>
    <row r="15" spans="1:17" ht="14.25" customHeight="1" x14ac:dyDescent="0.25">
      <c r="A15" s="31"/>
      <c r="B15" s="47"/>
      <c r="C15" s="24"/>
      <c r="D15" s="22" t="s">
        <v>37</v>
      </c>
      <c r="E15" s="19">
        <v>3</v>
      </c>
      <c r="F15" s="18" t="s">
        <v>48</v>
      </c>
      <c r="G15" s="64">
        <v>1000</v>
      </c>
      <c r="H15" s="64">
        <v>20</v>
      </c>
      <c r="I15" s="58">
        <v>5</v>
      </c>
      <c r="J15" s="59">
        <v>5</v>
      </c>
      <c r="K15" s="59"/>
      <c r="L15" s="59">
        <v>10</v>
      </c>
      <c r="M15" s="59">
        <v>10</v>
      </c>
      <c r="N15" s="59">
        <v>10</v>
      </c>
      <c r="O15" s="59"/>
      <c r="P15" s="60"/>
      <c r="Q15" s="61">
        <f t="shared" si="1"/>
        <v>40</v>
      </c>
    </row>
    <row r="16" spans="1:17" ht="14.25" customHeight="1" x14ac:dyDescent="0.25">
      <c r="A16" s="31"/>
      <c r="B16" s="47"/>
      <c r="C16" s="24"/>
      <c r="D16" s="21"/>
      <c r="E16" s="19">
        <v>3</v>
      </c>
      <c r="F16" s="18" t="s">
        <v>49</v>
      </c>
      <c r="G16" s="64">
        <v>1000</v>
      </c>
      <c r="H16" s="64">
        <v>20</v>
      </c>
      <c r="I16" s="58">
        <v>5</v>
      </c>
      <c r="J16" s="59">
        <v>5</v>
      </c>
      <c r="K16" s="59">
        <v>10</v>
      </c>
      <c r="L16" s="59">
        <v>10</v>
      </c>
      <c r="M16" s="59"/>
      <c r="N16" s="59"/>
      <c r="O16" s="59"/>
      <c r="P16" s="60"/>
      <c r="Q16" s="61">
        <f t="shared" si="1"/>
        <v>30</v>
      </c>
    </row>
    <row r="17" spans="1:17" ht="14.25" customHeight="1" x14ac:dyDescent="0.25">
      <c r="A17" s="31"/>
      <c r="B17" s="47"/>
      <c r="C17" s="24"/>
      <c r="D17" s="22" t="s">
        <v>38</v>
      </c>
      <c r="E17" s="19">
        <v>3</v>
      </c>
      <c r="F17" s="18" t="s">
        <v>48</v>
      </c>
      <c r="G17" s="64">
        <v>300</v>
      </c>
      <c r="H17" s="64">
        <v>40</v>
      </c>
      <c r="I17" s="58"/>
      <c r="J17" s="59"/>
      <c r="K17" s="59"/>
      <c r="L17" s="59"/>
      <c r="M17" s="59"/>
      <c r="N17" s="59"/>
      <c r="O17" s="59">
        <v>150</v>
      </c>
      <c r="P17" s="60"/>
      <c r="Q17" s="61">
        <f t="shared" si="1"/>
        <v>150</v>
      </c>
    </row>
    <row r="18" spans="1:17" ht="14.25" customHeight="1" x14ac:dyDescent="0.25">
      <c r="A18" s="31"/>
      <c r="B18" s="47"/>
      <c r="C18" s="25"/>
      <c r="D18" s="21"/>
      <c r="E18" s="19">
        <v>3</v>
      </c>
      <c r="F18" s="18" t="s">
        <v>49</v>
      </c>
      <c r="G18" s="64">
        <v>300</v>
      </c>
      <c r="H18" s="64">
        <v>40</v>
      </c>
      <c r="I18" s="58"/>
      <c r="J18" s="59"/>
      <c r="K18" s="59"/>
      <c r="L18" s="59"/>
      <c r="M18" s="59"/>
      <c r="N18" s="59">
        <v>50</v>
      </c>
      <c r="O18" s="59"/>
      <c r="P18" s="60"/>
      <c r="Q18" s="61">
        <f t="shared" si="1"/>
        <v>50</v>
      </c>
    </row>
    <row r="19" spans="1:17" ht="14.25" customHeight="1" x14ac:dyDescent="0.25">
      <c r="A19" s="31"/>
      <c r="B19" s="47"/>
      <c r="C19" s="23">
        <v>3</v>
      </c>
      <c r="D19" s="18" t="s">
        <v>39</v>
      </c>
      <c r="E19" s="19">
        <v>3</v>
      </c>
      <c r="F19" s="18" t="s">
        <v>48</v>
      </c>
      <c r="G19" s="64">
        <v>500</v>
      </c>
      <c r="H19" s="64">
        <v>50</v>
      </c>
      <c r="I19" s="58"/>
      <c r="J19" s="59"/>
      <c r="K19" s="59"/>
      <c r="L19" s="59"/>
      <c r="M19" s="59"/>
      <c r="N19" s="59"/>
      <c r="O19" s="59"/>
      <c r="P19" s="60">
        <v>30</v>
      </c>
      <c r="Q19" s="61">
        <f t="shared" si="1"/>
        <v>30</v>
      </c>
    </row>
    <row r="20" spans="1:17" ht="14.25" customHeight="1" x14ac:dyDescent="0.25">
      <c r="A20" s="31"/>
      <c r="B20" s="47"/>
      <c r="C20" s="24"/>
      <c r="D20" s="22" t="s">
        <v>40</v>
      </c>
      <c r="E20" s="19">
        <v>3</v>
      </c>
      <c r="F20" s="18" t="s">
        <v>48</v>
      </c>
      <c r="G20" s="64">
        <v>200</v>
      </c>
      <c r="H20" s="64">
        <v>55</v>
      </c>
      <c r="I20" s="58"/>
      <c r="J20" s="59"/>
      <c r="K20" s="59"/>
      <c r="L20" s="59"/>
      <c r="M20" s="59"/>
      <c r="N20" s="59">
        <v>55</v>
      </c>
      <c r="O20" s="59"/>
      <c r="P20" s="60"/>
      <c r="Q20" s="61">
        <f t="shared" si="1"/>
        <v>55</v>
      </c>
    </row>
    <row r="21" spans="1:17" ht="14.25" customHeight="1" x14ac:dyDescent="0.25">
      <c r="A21" s="31"/>
      <c r="B21" s="47"/>
      <c r="C21" s="24"/>
      <c r="D21" s="21"/>
      <c r="E21" s="19">
        <v>3</v>
      </c>
      <c r="F21" s="18" t="s">
        <v>49</v>
      </c>
      <c r="G21" s="64">
        <v>200</v>
      </c>
      <c r="H21" s="64">
        <v>55</v>
      </c>
      <c r="I21" s="58"/>
      <c r="J21" s="59"/>
      <c r="K21" s="59"/>
      <c r="L21" s="59"/>
      <c r="M21" s="59"/>
      <c r="N21" s="59">
        <v>50</v>
      </c>
      <c r="O21" s="59"/>
      <c r="P21" s="60">
        <v>25</v>
      </c>
      <c r="Q21" s="61">
        <f t="shared" si="1"/>
        <v>75</v>
      </c>
    </row>
    <row r="22" spans="1:17" ht="14.25" customHeight="1" x14ac:dyDescent="0.25">
      <c r="A22" s="31"/>
      <c r="B22" s="47"/>
      <c r="C22" s="24"/>
      <c r="D22" s="18" t="s">
        <v>41</v>
      </c>
      <c r="E22" s="19">
        <v>3</v>
      </c>
      <c r="F22" s="18" t="s">
        <v>49</v>
      </c>
      <c r="G22" s="64">
        <v>400</v>
      </c>
      <c r="H22" s="64">
        <v>55</v>
      </c>
      <c r="I22" s="58"/>
      <c r="J22" s="59"/>
      <c r="K22" s="59"/>
      <c r="L22" s="59"/>
      <c r="M22" s="59"/>
      <c r="N22" s="59">
        <v>15</v>
      </c>
      <c r="O22" s="59">
        <v>45</v>
      </c>
      <c r="P22" s="60">
        <v>30</v>
      </c>
      <c r="Q22" s="61">
        <f t="shared" si="1"/>
        <v>90</v>
      </c>
    </row>
    <row r="23" spans="1:17" ht="14.25" customHeight="1" x14ac:dyDescent="0.25">
      <c r="A23" s="31"/>
      <c r="B23" s="47"/>
      <c r="C23" s="24"/>
      <c r="D23" s="18" t="s">
        <v>42</v>
      </c>
      <c r="E23" s="19">
        <v>3</v>
      </c>
      <c r="F23" s="18" t="s">
        <v>49</v>
      </c>
      <c r="G23" s="64">
        <v>450</v>
      </c>
      <c r="H23" s="64">
        <v>60</v>
      </c>
      <c r="I23" s="58"/>
      <c r="J23" s="59"/>
      <c r="K23" s="59">
        <v>10</v>
      </c>
      <c r="L23" s="59">
        <v>20</v>
      </c>
      <c r="M23" s="59"/>
      <c r="N23" s="59">
        <v>35</v>
      </c>
      <c r="O23" s="59">
        <v>60</v>
      </c>
      <c r="P23" s="60">
        <v>45</v>
      </c>
      <c r="Q23" s="61">
        <f t="shared" si="1"/>
        <v>170</v>
      </c>
    </row>
    <row r="24" spans="1:17" ht="14.25" customHeight="1" x14ac:dyDescent="0.25">
      <c r="A24" s="31"/>
      <c r="B24" s="47"/>
      <c r="C24" s="24"/>
      <c r="D24" s="22" t="s">
        <v>43</v>
      </c>
      <c r="E24" s="19">
        <v>3</v>
      </c>
      <c r="F24" s="18" t="s">
        <v>48</v>
      </c>
      <c r="G24" s="64">
        <v>600</v>
      </c>
      <c r="H24" s="64">
        <v>40</v>
      </c>
      <c r="I24" s="58"/>
      <c r="J24" s="59"/>
      <c r="K24" s="59"/>
      <c r="L24" s="59"/>
      <c r="M24" s="59"/>
      <c r="N24" s="59">
        <v>95</v>
      </c>
      <c r="O24" s="59"/>
      <c r="P24" s="60"/>
      <c r="Q24" s="61">
        <f t="shared" si="1"/>
        <v>95</v>
      </c>
    </row>
    <row r="25" spans="1:17" ht="14.25" customHeight="1" x14ac:dyDescent="0.25">
      <c r="A25" s="31"/>
      <c r="B25" s="47"/>
      <c r="C25" s="24"/>
      <c r="D25" s="21"/>
      <c r="E25" s="19">
        <v>3</v>
      </c>
      <c r="F25" s="18" t="s">
        <v>49</v>
      </c>
      <c r="G25" s="64">
        <v>600</v>
      </c>
      <c r="H25" s="64">
        <v>40</v>
      </c>
      <c r="I25" s="58"/>
      <c r="J25" s="59"/>
      <c r="K25" s="59"/>
      <c r="L25" s="59">
        <v>5</v>
      </c>
      <c r="M25" s="59">
        <v>245</v>
      </c>
      <c r="N25" s="59"/>
      <c r="O25" s="59"/>
      <c r="P25" s="60"/>
      <c r="Q25" s="61">
        <f t="shared" si="1"/>
        <v>250</v>
      </c>
    </row>
    <row r="26" spans="1:17" ht="14.25" customHeight="1" x14ac:dyDescent="0.25">
      <c r="A26" s="31"/>
      <c r="B26" s="47"/>
      <c r="C26" s="24"/>
      <c r="D26" s="22" t="s">
        <v>44</v>
      </c>
      <c r="E26" s="19">
        <v>3</v>
      </c>
      <c r="F26" s="18" t="s">
        <v>48</v>
      </c>
      <c r="G26" s="64">
        <v>500</v>
      </c>
      <c r="H26" s="64">
        <v>40</v>
      </c>
      <c r="I26" s="58"/>
      <c r="J26" s="59"/>
      <c r="K26" s="59"/>
      <c r="L26" s="59"/>
      <c r="M26" s="59">
        <v>25</v>
      </c>
      <c r="N26" s="59">
        <v>70</v>
      </c>
      <c r="O26" s="59"/>
      <c r="P26" s="60"/>
      <c r="Q26" s="61">
        <f t="shared" si="1"/>
        <v>95</v>
      </c>
    </row>
    <row r="27" spans="1:17" ht="14.25" customHeight="1" x14ac:dyDescent="0.25">
      <c r="A27" s="31"/>
      <c r="B27" s="47"/>
      <c r="C27" s="24"/>
      <c r="D27" s="21"/>
      <c r="E27" s="8">
        <v>3</v>
      </c>
      <c r="F27" s="7" t="s">
        <v>49</v>
      </c>
      <c r="G27" s="62">
        <v>500</v>
      </c>
      <c r="H27" s="62">
        <v>40</v>
      </c>
      <c r="I27" s="58"/>
      <c r="J27" s="59"/>
      <c r="K27" s="59"/>
      <c r="L27" s="59"/>
      <c r="M27" s="59">
        <v>130</v>
      </c>
      <c r="N27" s="59"/>
      <c r="O27" s="59"/>
      <c r="P27" s="60"/>
      <c r="Q27" s="63">
        <f t="shared" ref="Q27:Q30" si="2">I27+J27+K27+L27+M27+N27+O27+P27</f>
        <v>130</v>
      </c>
    </row>
    <row r="28" spans="1:17" ht="14.25" customHeight="1" x14ac:dyDescent="0.25">
      <c r="A28" s="31"/>
      <c r="B28" s="47"/>
      <c r="C28" s="24"/>
      <c r="D28" s="22" t="s">
        <v>45</v>
      </c>
      <c r="E28" s="9">
        <v>3</v>
      </c>
      <c r="F28" s="6" t="s">
        <v>48</v>
      </c>
      <c r="G28" s="53">
        <v>1000</v>
      </c>
      <c r="H28" s="53">
        <v>60</v>
      </c>
      <c r="I28" s="58">
        <v>5</v>
      </c>
      <c r="J28" s="59">
        <v>5</v>
      </c>
      <c r="K28" s="59">
        <v>5</v>
      </c>
      <c r="L28" s="59">
        <v>5</v>
      </c>
      <c r="M28" s="59"/>
      <c r="N28" s="59"/>
      <c r="O28" s="59">
        <v>35</v>
      </c>
      <c r="P28" s="60"/>
      <c r="Q28" s="61">
        <f t="shared" si="2"/>
        <v>55</v>
      </c>
    </row>
    <row r="29" spans="1:17" ht="14.25" customHeight="1" x14ac:dyDescent="0.25">
      <c r="A29" s="31"/>
      <c r="B29" s="47"/>
      <c r="C29" s="25"/>
      <c r="D29" s="21"/>
      <c r="E29" s="9">
        <v>3</v>
      </c>
      <c r="F29" s="6" t="s">
        <v>49</v>
      </c>
      <c r="G29" s="53">
        <v>1000</v>
      </c>
      <c r="H29" s="53">
        <v>60</v>
      </c>
      <c r="I29" s="58">
        <v>5</v>
      </c>
      <c r="J29" s="59">
        <v>5</v>
      </c>
      <c r="K29" s="59"/>
      <c r="L29" s="59"/>
      <c r="M29" s="59"/>
      <c r="N29" s="59"/>
      <c r="O29" s="59"/>
      <c r="P29" s="60"/>
      <c r="Q29" s="61">
        <f t="shared" si="2"/>
        <v>10</v>
      </c>
    </row>
    <row r="30" spans="1:17" ht="14.25" customHeight="1" x14ac:dyDescent="0.25">
      <c r="A30" s="31"/>
      <c r="B30" s="47"/>
      <c r="C30" s="23">
        <v>4</v>
      </c>
      <c r="D30" s="6" t="s">
        <v>37</v>
      </c>
      <c r="E30" s="9">
        <v>3</v>
      </c>
      <c r="F30" s="6" t="s">
        <v>49</v>
      </c>
      <c r="G30" s="53">
        <v>1000</v>
      </c>
      <c r="H30" s="53">
        <v>60</v>
      </c>
      <c r="I30" s="58">
        <v>5</v>
      </c>
      <c r="J30" s="59">
        <v>5</v>
      </c>
      <c r="K30" s="59">
        <v>10</v>
      </c>
      <c r="L30" s="59">
        <v>10</v>
      </c>
      <c r="M30" s="59">
        <v>20</v>
      </c>
      <c r="N30" s="59">
        <v>40</v>
      </c>
      <c r="O30" s="59">
        <v>30</v>
      </c>
      <c r="P30" s="60">
        <v>40</v>
      </c>
      <c r="Q30" s="61">
        <f t="shared" si="2"/>
        <v>160</v>
      </c>
    </row>
    <row r="31" spans="1:17" ht="14.25" customHeight="1" x14ac:dyDescent="0.25">
      <c r="A31" s="31"/>
      <c r="B31" s="47"/>
      <c r="C31" s="24"/>
      <c r="D31" s="7" t="s">
        <v>46</v>
      </c>
      <c r="E31" s="8">
        <v>3</v>
      </c>
      <c r="F31" s="7" t="s">
        <v>48</v>
      </c>
      <c r="G31" s="62">
        <v>1000</v>
      </c>
      <c r="H31" s="62">
        <v>60</v>
      </c>
      <c r="I31" s="58">
        <v>5</v>
      </c>
      <c r="J31" s="59">
        <v>5</v>
      </c>
      <c r="K31" s="59">
        <v>5</v>
      </c>
      <c r="L31" s="59">
        <v>30</v>
      </c>
      <c r="M31" s="59">
        <v>30</v>
      </c>
      <c r="N31" s="59">
        <v>40</v>
      </c>
      <c r="O31" s="59">
        <v>20</v>
      </c>
      <c r="P31" s="60">
        <v>20</v>
      </c>
      <c r="Q31" s="63">
        <f t="shared" ref="Q31:Q35" si="3">I31+J31+K31+L31+M31+N31+O31+P31</f>
        <v>155</v>
      </c>
    </row>
    <row r="32" spans="1:17" ht="14.25" customHeight="1" x14ac:dyDescent="0.25">
      <c r="A32" s="31"/>
      <c r="B32" s="47"/>
      <c r="C32" s="25"/>
      <c r="D32" s="7" t="s">
        <v>45</v>
      </c>
      <c r="E32" s="8">
        <v>3</v>
      </c>
      <c r="F32" s="7" t="s">
        <v>49</v>
      </c>
      <c r="G32" s="62">
        <v>1000</v>
      </c>
      <c r="H32" s="62">
        <v>60</v>
      </c>
      <c r="I32" s="58"/>
      <c r="J32" s="59"/>
      <c r="K32" s="59"/>
      <c r="L32" s="59"/>
      <c r="M32" s="59"/>
      <c r="N32" s="59"/>
      <c r="O32" s="59"/>
      <c r="P32" s="60">
        <v>25</v>
      </c>
      <c r="Q32" s="63">
        <f t="shared" si="3"/>
        <v>25</v>
      </c>
    </row>
    <row r="33" spans="1:22" ht="14.25" customHeight="1" x14ac:dyDescent="0.25">
      <c r="A33" s="31"/>
      <c r="B33" s="47"/>
      <c r="C33" s="23">
        <v>5</v>
      </c>
      <c r="D33" s="22" t="s">
        <v>39</v>
      </c>
      <c r="E33" s="8">
        <v>3</v>
      </c>
      <c r="F33" s="7" t="s">
        <v>48</v>
      </c>
      <c r="G33" s="62">
        <v>500</v>
      </c>
      <c r="H33" s="62">
        <v>10</v>
      </c>
      <c r="I33" s="58">
        <v>5</v>
      </c>
      <c r="J33" s="59">
        <v>5</v>
      </c>
      <c r="K33" s="59">
        <v>5</v>
      </c>
      <c r="L33" s="59">
        <v>5</v>
      </c>
      <c r="M33" s="59"/>
      <c r="N33" s="59">
        <v>5</v>
      </c>
      <c r="O33" s="59">
        <v>30</v>
      </c>
      <c r="P33" s="60">
        <v>30</v>
      </c>
      <c r="Q33" s="63">
        <f t="shared" si="3"/>
        <v>85</v>
      </c>
    </row>
    <row r="34" spans="1:22" ht="14.25" customHeight="1" x14ac:dyDescent="0.25">
      <c r="A34" s="31"/>
      <c r="B34" s="47"/>
      <c r="C34" s="24"/>
      <c r="D34" s="21"/>
      <c r="E34" s="8">
        <v>3</v>
      </c>
      <c r="F34" s="7" t="s">
        <v>49</v>
      </c>
      <c r="G34" s="62">
        <v>500</v>
      </c>
      <c r="H34" s="62">
        <v>10</v>
      </c>
      <c r="I34" s="58">
        <v>30</v>
      </c>
      <c r="J34" s="59">
        <v>30</v>
      </c>
      <c r="K34" s="59"/>
      <c r="L34" s="59"/>
      <c r="M34" s="59"/>
      <c r="N34" s="59"/>
      <c r="O34" s="59">
        <v>60</v>
      </c>
      <c r="P34" s="60">
        <v>30</v>
      </c>
      <c r="Q34" s="63">
        <f t="shared" si="3"/>
        <v>150</v>
      </c>
    </row>
    <row r="35" spans="1:22" ht="14.25" customHeight="1" x14ac:dyDescent="0.25">
      <c r="A35" s="31"/>
      <c r="B35" s="47"/>
      <c r="C35" s="24"/>
      <c r="D35" s="22" t="s">
        <v>47</v>
      </c>
      <c r="E35" s="8">
        <v>3</v>
      </c>
      <c r="F35" s="7" t="s">
        <v>48</v>
      </c>
      <c r="G35" s="62">
        <v>350</v>
      </c>
      <c r="H35" s="62">
        <v>10</v>
      </c>
      <c r="I35" s="58"/>
      <c r="J35" s="59"/>
      <c r="K35" s="59"/>
      <c r="L35" s="59"/>
      <c r="M35" s="59">
        <v>57</v>
      </c>
      <c r="N35" s="59"/>
      <c r="O35" s="59"/>
      <c r="P35" s="60"/>
      <c r="Q35" s="63">
        <f t="shared" si="3"/>
        <v>57</v>
      </c>
    </row>
    <row r="36" spans="1:22" ht="14.25" customHeight="1" thickBot="1" x14ac:dyDescent="0.3">
      <c r="A36" s="31"/>
      <c r="B36" s="48"/>
      <c r="C36" s="26"/>
      <c r="D36" s="27"/>
      <c r="E36" s="8">
        <v>3</v>
      </c>
      <c r="F36" s="7" t="s">
        <v>49</v>
      </c>
      <c r="G36" s="62">
        <v>350</v>
      </c>
      <c r="H36" s="62">
        <v>10</v>
      </c>
      <c r="I36" s="58"/>
      <c r="J36" s="59"/>
      <c r="K36" s="59">
        <v>2</v>
      </c>
      <c r="L36" s="59">
        <v>68</v>
      </c>
      <c r="M36" s="59">
        <v>60</v>
      </c>
      <c r="N36" s="59">
        <v>35</v>
      </c>
      <c r="O36" s="59"/>
      <c r="P36" s="60"/>
      <c r="Q36" s="63">
        <f t="shared" ref="Q36" si="4">I36+J36+K36+L36+M36+N36+O36+P36</f>
        <v>165</v>
      </c>
    </row>
    <row r="37" spans="1:22" ht="14.25" customHeight="1" thickBot="1" x14ac:dyDescent="0.3">
      <c r="A37" s="32"/>
      <c r="B37" s="28" t="s">
        <v>19</v>
      </c>
      <c r="C37" s="29"/>
      <c r="D37" s="29"/>
      <c r="E37" s="29"/>
      <c r="F37" s="29"/>
      <c r="G37" s="29"/>
      <c r="H37" s="29"/>
      <c r="I37" s="12">
        <f t="shared" ref="I37:Q37" si="5">SUM(I5:I36)</f>
        <v>65</v>
      </c>
      <c r="J37" s="14">
        <f t="shared" si="5"/>
        <v>65</v>
      </c>
      <c r="K37" s="14">
        <f t="shared" si="5"/>
        <v>67</v>
      </c>
      <c r="L37" s="14">
        <f t="shared" si="5"/>
        <v>273</v>
      </c>
      <c r="M37" s="14">
        <f t="shared" si="5"/>
        <v>737</v>
      </c>
      <c r="N37" s="14">
        <f t="shared" si="5"/>
        <v>725</v>
      </c>
      <c r="O37" s="14">
        <f t="shared" si="5"/>
        <v>822</v>
      </c>
      <c r="P37" s="15">
        <f t="shared" si="5"/>
        <v>458</v>
      </c>
      <c r="Q37" s="13">
        <f t="shared" si="5"/>
        <v>3212</v>
      </c>
    </row>
    <row r="39" spans="1:22" s="16" customFormat="1" ht="15" customHeight="1" x14ac:dyDescent="0.25">
      <c r="B39" s="5" t="s">
        <v>18</v>
      </c>
      <c r="C39" s="17">
        <v>1</v>
      </c>
      <c r="D39" s="51" t="s">
        <v>14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11"/>
      <c r="S39" s="11"/>
      <c r="T39" s="11"/>
      <c r="U39" s="11"/>
      <c r="V39" s="11"/>
    </row>
    <row r="40" spans="1:22" s="16" customFormat="1" ht="15" customHeight="1" x14ac:dyDescent="0.25">
      <c r="B40" s="1"/>
      <c r="C40" s="17">
        <v>2</v>
      </c>
      <c r="D40" s="51" t="s">
        <v>15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11"/>
      <c r="S40" s="11"/>
      <c r="T40" s="11"/>
      <c r="U40" s="11"/>
      <c r="V40" s="11"/>
    </row>
    <row r="41" spans="1:22" s="16" customFormat="1" ht="15" customHeight="1" x14ac:dyDescent="0.25">
      <c r="B41" s="1"/>
      <c r="C41" s="17">
        <v>3</v>
      </c>
      <c r="D41" s="51" t="s">
        <v>16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11"/>
      <c r="S41" s="11"/>
      <c r="T41" s="11"/>
      <c r="U41" s="11"/>
      <c r="V41" s="11"/>
    </row>
    <row r="42" spans="1:22" s="16" customFormat="1" x14ac:dyDescent="0.25">
      <c r="B42" s="1"/>
      <c r="C42" s="17">
        <v>4</v>
      </c>
      <c r="D42" s="52" t="s">
        <v>17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10"/>
      <c r="S42" s="10"/>
      <c r="T42" s="10"/>
      <c r="U42" s="10"/>
      <c r="V42" s="10"/>
    </row>
    <row r="43" spans="1:22" s="16" customFormat="1" x14ac:dyDescent="0.25">
      <c r="B43" s="1"/>
      <c r="C43" s="17">
        <v>5</v>
      </c>
      <c r="D43" s="52" t="s">
        <v>23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10"/>
      <c r="S43" s="10"/>
      <c r="T43" s="10"/>
      <c r="U43" s="10"/>
      <c r="V43" s="10"/>
    </row>
    <row r="44" spans="1:22" s="16" customFormat="1" x14ac:dyDescent="0.25">
      <c r="B44" s="1"/>
      <c r="C44" s="17">
        <v>6</v>
      </c>
      <c r="D44" s="52" t="s">
        <v>24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10"/>
      <c r="S44" s="10"/>
      <c r="T44" s="10"/>
      <c r="U44" s="10"/>
      <c r="V44" s="10"/>
    </row>
    <row r="45" spans="1:22" s="16" customFormat="1" x14ac:dyDescent="0.25">
      <c r="B45" s="1"/>
      <c r="C45" s="17">
        <v>7</v>
      </c>
      <c r="D45" s="52" t="s">
        <v>25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10"/>
      <c r="S45" s="10"/>
      <c r="T45" s="10"/>
      <c r="U45" s="10"/>
      <c r="V45" s="10"/>
    </row>
    <row r="46" spans="1:22" s="16" customFormat="1" x14ac:dyDescent="0.25">
      <c r="B46" s="1"/>
      <c r="C46" s="17" t="s">
        <v>26</v>
      </c>
      <c r="D46" s="52" t="s">
        <v>27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10"/>
      <c r="S46" s="10"/>
      <c r="T46" s="10"/>
      <c r="U46" s="10"/>
      <c r="V46" s="10"/>
    </row>
    <row r="47" spans="1:22" s="16" customFormat="1" ht="6.75" customHeight="1" x14ac:dyDescent="0.25">
      <c r="C47" s="17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22" s="16" customFormat="1" ht="45" customHeight="1" x14ac:dyDescent="0.25">
      <c r="A48" s="50" t="s">
        <v>29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</sheetData>
  <mergeCells count="41">
    <mergeCell ref="A48:Q48"/>
    <mergeCell ref="D39:Q39"/>
    <mergeCell ref="D40:Q40"/>
    <mergeCell ref="D41:Q41"/>
    <mergeCell ref="D42:Q42"/>
    <mergeCell ref="D43:Q43"/>
    <mergeCell ref="D44:Q44"/>
    <mergeCell ref="D45:Q45"/>
    <mergeCell ref="D46:Q46"/>
    <mergeCell ref="D47:Q47"/>
    <mergeCell ref="B37:H37"/>
    <mergeCell ref="A5:A37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36"/>
    <mergeCell ref="C5:C18"/>
    <mergeCell ref="C19:C29"/>
    <mergeCell ref="C30:C32"/>
    <mergeCell ref="C33:C36"/>
    <mergeCell ref="D33:D34"/>
    <mergeCell ref="D35:D36"/>
    <mergeCell ref="D28:D29"/>
    <mergeCell ref="D26:D27"/>
    <mergeCell ref="D24:D25"/>
    <mergeCell ref="D20:D21"/>
    <mergeCell ref="D5:D6"/>
    <mergeCell ref="D17:D18"/>
    <mergeCell ref="D15:D16"/>
    <mergeCell ref="D13:D14"/>
    <mergeCell ref="D9:D10"/>
    <mergeCell ref="D7:D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2024-11-15T09:09:11Z</dcterms:modified>
</cp:coreProperties>
</file>