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4_Těžební činnosti___________IV.Q_2024/1_Zakázka__424005/"/>
    </mc:Choice>
  </mc:AlternateContent>
  <xr:revisionPtr revIDLastSave="47" documentId="8_{2139A8FD-BBBD-4166-A73B-BD68A8C9AF7A}" xr6:coauthVersionLast="47" xr6:coauthVersionMax="47" xr10:uidLastSave="{FB5F595D-0F01-461B-8213-FEC28247CD13}"/>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<sst xmlns="http://schemas.openxmlformats.org/spreadsheetml/2006/main" count="124" uniqueCount="58">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</sst>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1">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xf numFmtId="0" fontId="10" fillId="0" borderId="0" xfId="0" applyFont="1" applyAlignment="1">
      <alignment horizontal="left" vertical="top" wrapText="1"/>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19" sqref="F19"/>
    </sheetView>
  </sheetViews>
  <sheetFormatPr defaultColWidth="9.109375" defaultRowHeight="13.8" x14ac:dyDescent="0.25"/>
  <cols>
    <col min="1" max="1" width="2.44140625" style="5" customWidth="1"/>
    <col min="2" max="2" width="27.6640625" style="2" customWidth="1"/>
    <col min="3" max="3" width="12.44140625" style="3" customWidth="1"/>
    <col min="4" max="4" width="25.5546875" style="3" customWidth="1"/>
    <col min="5" max="12" width="10.6640625" style="4" customWidth="1"/>
    <col min="13" max="13" width="16.88671875" style="4" customWidth="1"/>
    <col min="14" max="16" width="11" style="5" customWidth="1"/>
    <col min="17" max="17" width="14.5546875" style="5" customWidth="1"/>
    <col min="18" max="16384" width="9.109375" style="5"/>
  </cols>
  <sheetData>
    <row r="1" spans="2:34" ht="81.75" customHeight="1" x14ac:dyDescent="0.25">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3">
      <c r="B2" s="27" t="s">
        <v>26</v>
      </c>
      <c r="C2" s="112" t="s">
        <v>18</v>
      </c>
      <c r="D2" s="113"/>
      <c r="E2" s="114" t="str">
        <f>TAB!$G$22</f>
        <v>Polesí Vranov</v>
      </c>
      <c r="F2" s="115"/>
      <c r="G2" s="115"/>
      <c r="H2" s="28"/>
      <c r="I2" s="36" t="s">
        <v>30</v>
      </c>
      <c r="J2" s="37">
        <f>TAB!$G$23</f>
        <v>1</v>
      </c>
      <c r="K2" s="29"/>
      <c r="L2" s="46" t="s">
        <v>42</v>
      </c>
      <c r="M2" s="50">
        <f>TAB!$G$24</f>
        <v>424005</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3">
      <c r="B3" s="30" t="s">
        <v>31</v>
      </c>
      <c r="C3" s="6"/>
      <c r="D3" s="6"/>
      <c r="E3" s="7"/>
      <c r="F3" s="7"/>
      <c r="G3" s="7"/>
      <c r="H3" s="7"/>
      <c r="I3" s="8"/>
      <c r="J3" s="116" t="s">
        <v>43</v>
      </c>
      <c r="K3" s="116"/>
      <c r="L3" s="116"/>
      <c r="M3" s="62">
        <f>TAB!G25</f>
        <v>45657</v>
      </c>
      <c r="N3" s="44"/>
      <c r="O3" s="45"/>
      <c r="P3" s="45"/>
      <c r="Q3" s="45"/>
      <c r="R3" s="9"/>
      <c r="S3" s="9"/>
      <c r="T3" s="9"/>
      <c r="U3" s="9"/>
      <c r="V3" s="9"/>
      <c r="W3" s="9"/>
      <c r="X3" s="9"/>
      <c r="Y3" s="9"/>
      <c r="Z3" s="9"/>
      <c r="AA3" s="9"/>
      <c r="AB3" s="9"/>
      <c r="AC3" s="9"/>
      <c r="AD3" s="9"/>
      <c r="AE3" s="9"/>
      <c r="AF3" s="9"/>
      <c r="AG3" s="43"/>
      <c r="AH3" s="43"/>
    </row>
    <row r="4" spans="2:34" ht="21" customHeight="1" x14ac:dyDescent="0.25">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3">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5">
      <c r="B6" s="104" t="s">
        <v>46</v>
      </c>
      <c r="C6" s="121" t="s">
        <v>11</v>
      </c>
      <c r="D6" s="72" t="s">
        <v>13</v>
      </c>
      <c r="E6" s="82">
        <f>TAB!I4</f>
        <v>0</v>
      </c>
      <c r="F6" s="82">
        <f>TAB!J4</f>
        <v>5</v>
      </c>
      <c r="G6" s="75">
        <f>TAB!K4</f>
        <v>5</v>
      </c>
      <c r="H6" s="75">
        <f>TAB!L4</f>
        <v>5</v>
      </c>
      <c r="I6" s="75">
        <f>TAB!M4</f>
        <v>10</v>
      </c>
      <c r="J6" s="75">
        <f>TAB!N4</f>
        <v>2</v>
      </c>
      <c r="K6" s="75">
        <f>TAB!O4</f>
        <v>10</v>
      </c>
      <c r="L6" s="76">
        <f>TAB!P4</f>
        <v>10</v>
      </c>
      <c r="M6" s="77">
        <f t="shared" ref="M6:M16" si="0">SUM(E6:L6)</f>
        <v>47</v>
      </c>
      <c r="N6" s="43"/>
      <c r="O6" s="9" t="s">
        <v>19</v>
      </c>
      <c r="P6" s="9"/>
      <c r="Q6" s="9"/>
      <c r="R6" s="9"/>
      <c r="S6" s="9"/>
      <c r="T6" s="9"/>
      <c r="U6" s="9"/>
      <c r="V6" s="9"/>
      <c r="W6" s="9"/>
      <c r="X6" s="9"/>
      <c r="Y6" s="9"/>
      <c r="Z6" s="9"/>
      <c r="AA6" s="9"/>
      <c r="AB6" s="9"/>
      <c r="AC6" s="9"/>
      <c r="AD6" s="9"/>
      <c r="AE6" s="9"/>
      <c r="AF6" s="9"/>
      <c r="AG6" s="43"/>
      <c r="AH6" s="43"/>
    </row>
    <row r="7" spans="2:34" ht="21" customHeight="1" x14ac:dyDescent="0.25">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5">
      <c r="B8" s="105"/>
      <c r="C8" s="117" t="s">
        <v>12</v>
      </c>
      <c r="D8" s="63" t="s">
        <v>13</v>
      </c>
      <c r="E8" s="64">
        <f>TAB!I5</f>
        <v>0</v>
      </c>
      <c r="F8" s="65">
        <f>TAB!J5</f>
        <v>5</v>
      </c>
      <c r="G8" s="65">
        <f>TAB!K5</f>
        <v>5</v>
      </c>
      <c r="H8" s="65">
        <f>TAB!L5</f>
        <v>5</v>
      </c>
      <c r="I8" s="65">
        <f>TAB!M5</f>
        <v>23</v>
      </c>
      <c r="J8" s="65">
        <f>TAB!N5</f>
        <v>80</v>
      </c>
      <c r="K8" s="65">
        <f>TAB!O5</f>
        <v>180</v>
      </c>
      <c r="L8" s="66">
        <f>TAB!P5</f>
        <v>190</v>
      </c>
      <c r="M8" s="67">
        <f t="shared" si="0"/>
        <v>488</v>
      </c>
      <c r="N8" s="43"/>
      <c r="O8" s="9"/>
      <c r="P8" s="9"/>
      <c r="Q8" s="9"/>
      <c r="R8" s="9"/>
      <c r="S8" s="9"/>
      <c r="T8" s="9"/>
      <c r="U8" s="9"/>
      <c r="V8" s="9"/>
      <c r="W8" s="9"/>
      <c r="X8" s="9"/>
      <c r="Y8" s="9"/>
      <c r="Z8" s="9"/>
      <c r="AA8" s="9"/>
      <c r="AB8" s="9"/>
      <c r="AC8" s="9"/>
      <c r="AD8" s="9"/>
      <c r="AE8" s="9"/>
      <c r="AF8" s="9"/>
      <c r="AG8" s="43"/>
      <c r="AH8" s="43"/>
    </row>
    <row r="9" spans="2:34" ht="21" customHeight="1" thickBot="1" x14ac:dyDescent="0.3">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5">
      <c r="B10" s="104" t="s">
        <v>50</v>
      </c>
      <c r="C10" s="121"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5">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5">
      <c r="B12" s="105" t="s">
        <v>33</v>
      </c>
      <c r="C12" s="117"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3">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5">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5">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5">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3">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customHeight="1" x14ac:dyDescent="0.25">
      <c r="B18" s="104" t="s">
        <v>41</v>
      </c>
      <c r="C18" s="121" t="s">
        <v>11</v>
      </c>
      <c r="D18" s="72" t="s">
        <v>13</v>
      </c>
      <c r="E18" s="73">
        <f>TAB!I10</f>
        <v>0</v>
      </c>
      <c r="F18" s="73">
        <f>TAB!J10</f>
        <v>5</v>
      </c>
      <c r="G18" s="73">
        <f>TAB!K10</f>
        <v>5</v>
      </c>
      <c r="H18" s="73">
        <f>TAB!L10</f>
        <v>5</v>
      </c>
      <c r="I18" s="73">
        <f>TAB!M10</f>
        <v>5</v>
      </c>
      <c r="J18" s="73">
        <f>TAB!N10</f>
        <v>5</v>
      </c>
      <c r="K18" s="73">
        <f>TAB!O10</f>
        <v>5</v>
      </c>
      <c r="L18" s="73">
        <f>TAB!P10</f>
        <v>5</v>
      </c>
      <c r="M18" s="77">
        <f t="shared" ref="M18" si="3">SUM(E18:L18)</f>
        <v>35</v>
      </c>
      <c r="N18" s="43"/>
      <c r="O18" s="9"/>
      <c r="P18" s="9"/>
      <c r="Q18" s="9"/>
      <c r="R18" s="9"/>
      <c r="S18" s="9"/>
      <c r="T18" s="9"/>
      <c r="U18" s="9"/>
      <c r="V18" s="9"/>
      <c r="W18" s="9"/>
      <c r="X18" s="9"/>
      <c r="Y18" s="9"/>
      <c r="Z18" s="9"/>
      <c r="AA18" s="9"/>
      <c r="AB18" s="9"/>
      <c r="AC18" s="9"/>
      <c r="AD18" s="9"/>
      <c r="AE18" s="9"/>
      <c r="AF18" s="9"/>
      <c r="AG18" s="43"/>
      <c r="AH18" s="43"/>
    </row>
    <row r="19" spans="2:34" ht="21" customHeight="1" x14ac:dyDescent="0.25">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customHeight="1" x14ac:dyDescent="0.25">
      <c r="B20" s="105"/>
      <c r="C20" s="117" t="s">
        <v>12</v>
      </c>
      <c r="D20" s="63" t="s">
        <v>13</v>
      </c>
      <c r="E20" s="81">
        <f>TAB!I11</f>
        <v>0</v>
      </c>
      <c r="F20" s="81">
        <f>TAB!J11</f>
        <v>5</v>
      </c>
      <c r="G20" s="81">
        <f>TAB!K11</f>
        <v>5</v>
      </c>
      <c r="H20" s="81">
        <f>TAB!L11</f>
        <v>5</v>
      </c>
      <c r="I20" s="81">
        <f>TAB!M11</f>
        <v>5</v>
      </c>
      <c r="J20" s="81">
        <f>TAB!N11</f>
        <v>5</v>
      </c>
      <c r="K20" s="81">
        <f>TAB!O11</f>
        <v>5</v>
      </c>
      <c r="L20" s="81">
        <f>TAB!P11</f>
        <v>5</v>
      </c>
      <c r="M20" s="67">
        <f t="shared" ref="M20" si="4">SUM(E20:L20)</f>
        <v>35</v>
      </c>
      <c r="N20" s="43"/>
      <c r="O20" s="9"/>
      <c r="P20" s="9"/>
      <c r="Q20" s="9"/>
      <c r="R20" s="9"/>
      <c r="S20" s="9"/>
      <c r="T20" s="9"/>
      <c r="U20" s="9"/>
      <c r="V20" s="9"/>
      <c r="W20" s="9"/>
      <c r="X20" s="9"/>
      <c r="Y20" s="9"/>
      <c r="Z20" s="9"/>
      <c r="AA20" s="9"/>
      <c r="AB20" s="9"/>
      <c r="AC20" s="9"/>
      <c r="AD20" s="9"/>
      <c r="AE20" s="9"/>
      <c r="AF20" s="9"/>
      <c r="AG20" s="43"/>
      <c r="AH20" s="43"/>
    </row>
    <row r="21" spans="2:34" ht="21" customHeight="1" thickBot="1" x14ac:dyDescent="0.3">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5">
      <c r="B22" s="104" t="s">
        <v>48</v>
      </c>
      <c r="C22" s="121"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5">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5">
      <c r="B24" s="105" t="s">
        <v>33</v>
      </c>
      <c r="C24" s="117"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3">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5">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5">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5">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3">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5">
      <c r="N30" s="43"/>
      <c r="O30" s="43"/>
      <c r="P30" s="43"/>
      <c r="Q30" s="43"/>
      <c r="R30" s="43"/>
      <c r="S30" s="43"/>
      <c r="T30" s="43"/>
      <c r="U30" s="43"/>
      <c r="V30" s="43"/>
      <c r="W30" s="43"/>
      <c r="X30" s="43"/>
      <c r="Y30" s="43"/>
      <c r="Z30" s="43"/>
      <c r="AA30" s="43"/>
      <c r="AB30" s="43"/>
      <c r="AC30" s="43"/>
      <c r="AD30" s="43"/>
      <c r="AE30" s="43"/>
      <c r="AF30" s="43"/>
      <c r="AG30" s="43"/>
      <c r="AH30" s="43"/>
    </row>
    <row r="31" spans="2:34" ht="15" customHeight="1" thickBot="1" x14ac:dyDescent="0.3">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5">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5">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3">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5">
      <c r="N35" s="43"/>
      <c r="O35" s="43"/>
      <c r="P35" s="43"/>
      <c r="Q35" s="43"/>
      <c r="R35" s="43"/>
      <c r="S35" s="43"/>
      <c r="T35" s="43"/>
      <c r="U35" s="43"/>
      <c r="V35" s="43"/>
      <c r="W35" s="43"/>
      <c r="X35" s="43"/>
      <c r="Y35" s="43"/>
      <c r="Z35" s="43"/>
      <c r="AA35" s="43"/>
      <c r="AB35" s="43"/>
      <c r="AC35" s="43"/>
      <c r="AD35" s="43"/>
      <c r="AE35" s="43"/>
      <c r="AF35" s="43"/>
      <c r="AG35" s="43"/>
      <c r="AH35" s="43"/>
    </row>
    <row r="36" spans="2:34" ht="31.8" customHeight="1" x14ac:dyDescent="0.25">
      <c r="B36" s="150" t="s">
        <v>27</v>
      </c>
      <c r="C36" s="150"/>
      <c r="D36" s="150"/>
      <c r="E36" s="150"/>
      <c r="F36" s="150"/>
      <c r="G36" s="150"/>
      <c r="H36" s="150"/>
      <c r="I36" s="150"/>
      <c r="J36" s="150"/>
      <c r="K36" s="150"/>
      <c r="L36" s="150"/>
      <c r="M36" s="150"/>
      <c r="N36" s="43"/>
      <c r="O36" s="43"/>
      <c r="P36" s="43"/>
      <c r="Q36" s="43"/>
      <c r="R36" s="43"/>
      <c r="S36" s="43"/>
      <c r="T36" s="43"/>
      <c r="U36" s="43"/>
      <c r="V36" s="43"/>
      <c r="W36" s="43"/>
      <c r="X36" s="43"/>
      <c r="Y36" s="43"/>
      <c r="Z36" s="43"/>
      <c r="AA36" s="43"/>
      <c r="AB36" s="43"/>
      <c r="AC36" s="43"/>
      <c r="AD36" s="43"/>
      <c r="AE36" s="43"/>
      <c r="AF36" s="43"/>
      <c r="AG36" s="43"/>
      <c r="AH36" s="43"/>
    </row>
    <row r="37" spans="2:34" ht="10.8" customHeight="1" x14ac:dyDescent="0.25">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5">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5">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5">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5">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5">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5">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5">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5">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5">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5">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5">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5">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5">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5">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5">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5">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4" workbookViewId="0">
      <selection activeCell="I4" sqref="I4"/>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34.6640625" customWidth="1"/>
    <col min="7" max="7" width="18.5546875" customWidth="1"/>
    <col min="8" max="8" width="24.44140625" customWidth="1"/>
    <col min="9" max="16" width="11.109375" style="24" customWidth="1"/>
  </cols>
  <sheetData>
    <row r="1" spans="2:16" ht="15" thickBot="1" x14ac:dyDescent="0.35"/>
    <row r="2" spans="2:16" ht="17.25" customHeight="1" thickTop="1" x14ac:dyDescent="0.3">
      <c r="B2" t="s">
        <v>23</v>
      </c>
      <c r="D2" s="26" t="s">
        <v>29</v>
      </c>
      <c r="E2" s="144" t="s">
        <v>35</v>
      </c>
      <c r="F2" s="145"/>
      <c r="G2" s="140" t="s">
        <v>7</v>
      </c>
      <c r="H2" s="141"/>
      <c r="I2" s="136" t="s">
        <v>36</v>
      </c>
      <c r="J2" s="137"/>
      <c r="K2" s="137"/>
      <c r="L2" s="137"/>
      <c r="M2" s="137"/>
      <c r="N2" s="137"/>
      <c r="O2" s="137"/>
      <c r="P2" s="138"/>
    </row>
    <row r="3" spans="2:16" ht="20.25" customHeight="1" thickBot="1" x14ac:dyDescent="0.35">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3">
      <c r="B4" t="s">
        <v>22</v>
      </c>
      <c r="D4">
        <v>2</v>
      </c>
      <c r="E4" s="148">
        <v>1</v>
      </c>
      <c r="F4" s="139" t="s">
        <v>51</v>
      </c>
      <c r="G4" s="51" t="s">
        <v>11</v>
      </c>
      <c r="H4" s="57" t="s">
        <v>37</v>
      </c>
      <c r="I4" s="60"/>
      <c r="J4" s="52">
        <v>5</v>
      </c>
      <c r="K4" s="52">
        <v>5</v>
      </c>
      <c r="L4" s="52">
        <v>5</v>
      </c>
      <c r="M4" s="52">
        <v>10</v>
      </c>
      <c r="N4" s="52">
        <v>2</v>
      </c>
      <c r="O4" s="52">
        <v>10</v>
      </c>
      <c r="P4" s="53">
        <v>10</v>
      </c>
    </row>
    <row r="5" spans="2:16" ht="30" customHeight="1" thickBot="1" x14ac:dyDescent="0.35">
      <c r="B5" t="s">
        <v>21</v>
      </c>
      <c r="D5">
        <v>3</v>
      </c>
      <c r="E5" s="149"/>
      <c r="F5" s="135"/>
      <c r="G5" s="54" t="s">
        <v>12</v>
      </c>
      <c r="H5" s="58" t="s">
        <v>37</v>
      </c>
      <c r="I5" s="61"/>
      <c r="J5" s="55">
        <v>5</v>
      </c>
      <c r="K5" s="55">
        <v>5</v>
      </c>
      <c r="L5" s="55">
        <v>5</v>
      </c>
      <c r="M5" s="55">
        <v>23</v>
      </c>
      <c r="N5" s="55">
        <v>80</v>
      </c>
      <c r="O5" s="55">
        <v>180</v>
      </c>
      <c r="P5" s="56">
        <v>190</v>
      </c>
    </row>
    <row r="6" spans="2:16" ht="30" customHeight="1" thickTop="1" x14ac:dyDescent="0.3">
      <c r="E6" s="148">
        <v>2</v>
      </c>
      <c r="F6" s="134" t="s">
        <v>52</v>
      </c>
      <c r="G6" s="51" t="s">
        <v>11</v>
      </c>
      <c r="H6" s="57" t="s">
        <v>37</v>
      </c>
      <c r="I6" s="60"/>
      <c r="J6" s="52"/>
      <c r="K6" s="52"/>
      <c r="L6" s="52"/>
      <c r="M6" s="52"/>
      <c r="N6" s="52"/>
      <c r="O6" s="52"/>
      <c r="P6" s="53"/>
    </row>
    <row r="7" spans="2:16" ht="30" customHeight="1" thickBot="1" x14ac:dyDescent="0.35">
      <c r="E7" s="149"/>
      <c r="F7" s="135"/>
      <c r="G7" s="54" t="s">
        <v>12</v>
      </c>
      <c r="H7" s="58" t="s">
        <v>37</v>
      </c>
      <c r="I7" s="86"/>
      <c r="J7" s="87"/>
      <c r="K7" s="87"/>
      <c r="L7" s="87"/>
      <c r="M7" s="87"/>
      <c r="N7" s="87"/>
      <c r="O7" s="87"/>
      <c r="P7" s="88"/>
    </row>
    <row r="8" spans="2:16" ht="30" customHeight="1" thickTop="1" x14ac:dyDescent="0.3">
      <c r="D8">
        <v>4</v>
      </c>
      <c r="E8" s="148">
        <v>3</v>
      </c>
      <c r="F8" s="134" t="s">
        <v>53</v>
      </c>
      <c r="G8" s="51" t="s">
        <v>11</v>
      </c>
      <c r="H8" s="57" t="s">
        <v>37</v>
      </c>
      <c r="I8" s="60"/>
      <c r="J8" s="52"/>
      <c r="K8" s="52"/>
      <c r="L8" s="52"/>
      <c r="M8" s="52"/>
      <c r="N8" s="52"/>
      <c r="O8" s="52"/>
      <c r="P8" s="53"/>
    </row>
    <row r="9" spans="2:16" ht="30" customHeight="1" thickBot="1" x14ac:dyDescent="0.35">
      <c r="D9">
        <v>5</v>
      </c>
      <c r="E9" s="149"/>
      <c r="F9" s="135"/>
      <c r="G9" s="54" t="s">
        <v>12</v>
      </c>
      <c r="H9" s="58" t="s">
        <v>37</v>
      </c>
      <c r="I9" s="61"/>
      <c r="J9" s="55"/>
      <c r="K9" s="55"/>
      <c r="L9" s="55"/>
      <c r="M9" s="55"/>
      <c r="N9" s="55"/>
      <c r="O9" s="55"/>
      <c r="P9" s="56"/>
    </row>
    <row r="10" spans="2:16" ht="30" customHeight="1" thickTop="1" x14ac:dyDescent="0.3">
      <c r="E10" s="148">
        <v>4</v>
      </c>
      <c r="F10" s="134" t="s">
        <v>54</v>
      </c>
      <c r="G10" s="51" t="s">
        <v>11</v>
      </c>
      <c r="H10" s="57" t="s">
        <v>37</v>
      </c>
      <c r="I10" s="89"/>
      <c r="J10" s="90">
        <v>5</v>
      </c>
      <c r="K10" s="90">
        <v>5</v>
      </c>
      <c r="L10" s="90">
        <v>5</v>
      </c>
      <c r="M10" s="90">
        <v>5</v>
      </c>
      <c r="N10" s="90">
        <v>5</v>
      </c>
      <c r="O10" s="90">
        <v>5</v>
      </c>
      <c r="P10" s="91">
        <v>5</v>
      </c>
    </row>
    <row r="11" spans="2:16" ht="30" customHeight="1" thickBot="1" x14ac:dyDescent="0.35">
      <c r="E11" s="149"/>
      <c r="F11" s="135"/>
      <c r="G11" s="54" t="s">
        <v>12</v>
      </c>
      <c r="H11" s="58" t="s">
        <v>37</v>
      </c>
      <c r="I11" s="61"/>
      <c r="J11" s="55">
        <v>5</v>
      </c>
      <c r="K11" s="55">
        <v>5</v>
      </c>
      <c r="L11" s="55">
        <v>5</v>
      </c>
      <c r="M11" s="55">
        <v>5</v>
      </c>
      <c r="N11" s="55">
        <v>5</v>
      </c>
      <c r="O11" s="55">
        <v>5</v>
      </c>
      <c r="P11" s="56">
        <v>5</v>
      </c>
    </row>
    <row r="12" spans="2:16" ht="28.2" customHeight="1" thickTop="1" x14ac:dyDescent="0.3">
      <c r="E12" s="148">
        <v>5</v>
      </c>
      <c r="F12" s="134" t="s">
        <v>55</v>
      </c>
      <c r="G12" s="51" t="s">
        <v>11</v>
      </c>
      <c r="H12" s="57" t="s">
        <v>37</v>
      </c>
      <c r="I12" s="60"/>
      <c r="J12" s="52"/>
      <c r="K12" s="52"/>
      <c r="L12" s="52"/>
      <c r="M12" s="52"/>
      <c r="N12" s="52"/>
      <c r="O12" s="52"/>
      <c r="P12" s="53"/>
    </row>
    <row r="13" spans="2:16" ht="30" customHeight="1" thickBot="1" x14ac:dyDescent="0.35">
      <c r="E13" s="149"/>
      <c r="F13" s="135"/>
      <c r="G13" s="54" t="s">
        <v>12</v>
      </c>
      <c r="H13" s="58" t="s">
        <v>37</v>
      </c>
      <c r="I13" s="61"/>
      <c r="J13" s="55"/>
      <c r="K13" s="55"/>
      <c r="L13" s="55"/>
      <c r="M13" s="55"/>
      <c r="N13" s="55"/>
      <c r="O13" s="55"/>
      <c r="P13" s="56"/>
    </row>
    <row r="14" spans="2:16" ht="25.95" customHeight="1" thickTop="1" x14ac:dyDescent="0.3">
      <c r="E14" s="148">
        <v>6</v>
      </c>
      <c r="F14" s="134" t="s">
        <v>56</v>
      </c>
      <c r="G14" s="51" t="s">
        <v>11</v>
      </c>
      <c r="H14" s="57" t="s">
        <v>37</v>
      </c>
      <c r="I14" s="60"/>
      <c r="J14" s="52"/>
      <c r="K14" s="52"/>
      <c r="L14" s="52"/>
      <c r="M14" s="52"/>
      <c r="N14" s="52"/>
      <c r="O14" s="52"/>
      <c r="P14" s="53"/>
    </row>
    <row r="15" spans="2:16" ht="28.95" customHeight="1" thickBot="1" x14ac:dyDescent="0.35">
      <c r="E15" s="149"/>
      <c r="F15" s="135"/>
      <c r="G15" s="54" t="s">
        <v>12</v>
      </c>
      <c r="H15" s="58" t="s">
        <v>37</v>
      </c>
      <c r="I15" s="61"/>
      <c r="J15" s="55"/>
      <c r="K15" s="55"/>
      <c r="L15" s="55"/>
      <c r="M15" s="55"/>
      <c r="N15" s="55"/>
      <c r="O15" s="55"/>
      <c r="P15" s="56"/>
    </row>
    <row r="16" spans="2:16" ht="15" thickTop="1" x14ac:dyDescent="0.3"/>
    <row r="22" spans="6:8" ht="16.5" customHeight="1" x14ac:dyDescent="0.3">
      <c r="F22" s="97" t="s">
        <v>39</v>
      </c>
      <c r="G22" s="94" t="s">
        <v>20</v>
      </c>
    </row>
    <row r="23" spans="6:8" ht="16.5" customHeight="1" x14ac:dyDescent="0.3">
      <c r="F23" s="98" t="s">
        <v>38</v>
      </c>
      <c r="G23" s="95">
        <v>1</v>
      </c>
    </row>
    <row r="24" spans="6:8" ht="16.5" customHeight="1" x14ac:dyDescent="0.3">
      <c r="F24" s="98" t="s">
        <v>44</v>
      </c>
      <c r="G24" s="95">
        <v>424005</v>
      </c>
    </row>
    <row r="25" spans="6:8" ht="16.5" customHeight="1" x14ac:dyDescent="0.45">
      <c r="F25" s="98" t="s">
        <v>45</v>
      </c>
      <c r="G25" s="96">
        <v>45657</v>
      </c>
      <c r="H25" s="84"/>
    </row>
    <row r="26" spans="6:8" x14ac:dyDescent="0.3">
      <c r="F26" s="99" t="s">
        <v>49</v>
      </c>
      <c r="G26" s="100">
        <v>296000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2024-09-27T07:46:50Z</cp:lastPrinted>
  <dcterms:created xsi:type="dcterms:W3CDTF">2013-01-18T12:08:53Z</dcterms:created>
  <dcterms:modified xsi:type="dcterms:W3CDTF">2024-09-27T07:47:50Z</dcterms:modified>
</cp:coreProperties>
</file>