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X:\2024\VZMR\Dodávky\AP_OP_JAK_Dodávka průmyslové automatizace řízení_PEF\2. Zadávací dokumentace\ZD_8.8._final\"/>
    </mc:Choice>
  </mc:AlternateContent>
  <xr:revisionPtr revIDLastSave="0" documentId="13_ncr:1_{473B4330-52B8-4663-953F-8A3F93BBB5E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echnická specifikace" sheetId="6" r:id="rId1"/>
  </sheets>
  <definedNames>
    <definedName name="_xlnm._FilterDatabase" localSheetId="0" hidden="1">'Technická specifikace'!#REF!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6" l="1"/>
  <c r="H104" i="6"/>
  <c r="H97" i="6" l="1"/>
  <c r="H88" i="6"/>
  <c r="H85" i="6"/>
  <c r="H76" i="6"/>
  <c r="H72" i="6"/>
  <c r="H65" i="6"/>
  <c r="H62" i="6"/>
  <c r="H53" i="6"/>
  <c r="H50" i="6"/>
  <c r="H41" i="6"/>
  <c r="H38" i="6"/>
  <c r="H30" i="6"/>
  <c r="H25" i="6"/>
  <c r="H14" i="6"/>
  <c r="G10" i="6" l="1"/>
</calcChain>
</file>

<file path=xl/sharedStrings.xml><?xml version="1.0" encoding="utf-8"?>
<sst xmlns="http://schemas.openxmlformats.org/spreadsheetml/2006/main" count="213" uniqueCount="153">
  <si>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</si>
  <si>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</si>
  <si>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</si>
  <si>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</si>
  <si>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</si>
  <si>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</si>
  <si>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</si>
  <si>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</si>
  <si>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Ke všem zařízením budou dodány napájecí kabely.</t>
  </si>
  <si>
    <t>Zachování totožné (nebo lepší) hardwarové konfigurace v rámci záručních oprav.</t>
  </si>
  <si>
    <t>Všechna dodaná zařízení a příslušenství musí být plně kompatibilní.</t>
  </si>
  <si>
    <t>Autonomní modulární výpočetní jednotka</t>
  </si>
  <si>
    <t>Příslušenství: napájecí zdroj autonomní jednotky</t>
  </si>
  <si>
    <t>Vstupní modul čítače (counter)</t>
  </si>
  <si>
    <t>Příslušenství pro vstupní modul čítače</t>
  </si>
  <si>
    <t>Mechatronická sada příslušenství k přenosnému rekonfigurovatelnému vstupně-vystupnímu zařízení pro studenty</t>
  </si>
  <si>
    <t>Vestavěná sada příslušenství k přenosnému rekonfigurovatelnému vstupně-výstupnímu zařízení pro studenty</t>
  </si>
  <si>
    <t>Startovací příslušenství k přenosnému rekonfigurovatelnému vstupně-vystupnímu zařízení pro studenty</t>
  </si>
  <si>
    <t>Přenosné rekonfigurovatelné vstupně-vystupní zařízení pro studenty</t>
  </si>
  <si>
    <t>Příslušenství pro multifunkční vstupně-vystupní modul</t>
  </si>
  <si>
    <t>Multifunkční vstupně-vystupní modul</t>
  </si>
  <si>
    <t>Příslušenství pro digitální vstupní modul určený pro použití v průmyslovém prostředí</t>
  </si>
  <si>
    <t>Digitální vstupní modul určený pro použití v průmyslovém prostředí</t>
  </si>
  <si>
    <t>Příslušenství pro konfigurovatelny vstupně-vystupní digitalní modul</t>
  </si>
  <si>
    <t xml:space="preserve">Digitalně vstupně-výstupní modul </t>
  </si>
  <si>
    <t>Společné požadavky</t>
  </si>
  <si>
    <t>Splnění parametrů v podávané nabídce</t>
  </si>
  <si>
    <t>Jednotková cena</t>
  </si>
  <si>
    <t xml:space="preserve"> Kč bez DPH</t>
  </si>
  <si>
    <t>počet jader procesoru</t>
  </si>
  <si>
    <t>alespoň dvojjádrový processor</t>
  </si>
  <si>
    <t>integrované hradlové pole (FPGA)</t>
  </si>
  <si>
    <t>ano</t>
  </si>
  <si>
    <t>frekvence procesoru</t>
  </si>
  <si>
    <t>alespoň 1.3 GHz</t>
  </si>
  <si>
    <t>paměť</t>
  </si>
  <si>
    <t>min. 1 GB DDR3</t>
  </si>
  <si>
    <t>SSD úložiště</t>
  </si>
  <si>
    <t>min. 4 GB</t>
  </si>
  <si>
    <t>Rozhraní RS-232</t>
  </si>
  <si>
    <t>min. 2</t>
  </si>
  <si>
    <t>Rozhraní USB</t>
  </si>
  <si>
    <t>Rozhraní Gigabit Ethernet</t>
  </si>
  <si>
    <t>rozsah pracovních teplot</t>
  </si>
  <si>
    <t>-20 až +55°C</t>
  </si>
  <si>
    <t>zařízení je programovatelné pomocí</t>
  </si>
  <si>
    <t>určení</t>
  </si>
  <si>
    <t>stolní napájecí adaptér pro napájení</t>
  </si>
  <si>
    <t>napájecí kabel součástí</t>
  </si>
  <si>
    <t>výstupní proud</t>
  </si>
  <si>
    <t>5 A</t>
  </si>
  <si>
    <t>max výkon</t>
  </si>
  <si>
    <t>až 120 W při 24 V DC</t>
  </si>
  <si>
    <t>rozlišení čítače</t>
  </si>
  <si>
    <t>rozsah diferenciálního vstupu</t>
  </si>
  <si>
    <t>0 až 5 V</t>
  </si>
  <si>
    <t>rozsah vstupu (single-ended)</t>
  </si>
  <si>
    <t>0 až 24 V</t>
  </si>
  <si>
    <t xml:space="preserve">počet digitálních vstupů </t>
  </si>
  <si>
    <t>min. 8</t>
  </si>
  <si>
    <t>conformal coating</t>
  </si>
  <si>
    <t>kompatibilita</t>
  </si>
  <si>
    <t>šroubovací terminál (svorkovnice) pro 37 pin DSUB modulu C</t>
  </si>
  <si>
    <t>libolný C modul s konektorem DSUB 37 pin</t>
  </si>
  <si>
    <t>počet kanálů</t>
  </si>
  <si>
    <t>min. 32</t>
  </si>
  <si>
    <t>počet vstupních kanálů</t>
  </si>
  <si>
    <t>min. 16</t>
  </si>
  <si>
    <t>počet výstupních kanálů</t>
  </si>
  <si>
    <t>použitá logika</t>
  </si>
  <si>
    <t>24 V vstup, 6 až 30 V výstup</t>
  </si>
  <si>
    <t>vzorkovací čas</t>
  </si>
  <si>
    <t>min. 7 µs (vstup), min. 500 µs (výstup)</t>
  </si>
  <si>
    <t xml:space="preserve">Příslušenství pro vstupně-výstupní modul </t>
  </si>
  <si>
    <t>Konfigurovatelný vstupně-výstupní digitální modul</t>
  </si>
  <si>
    <t>konfigurovatelný C modul digitálních vstupů a výstupů s konektorem DSUB</t>
  </si>
  <si>
    <t>digitální kanály</t>
  </si>
  <si>
    <t>obousměrné konfigurovatelné (sink, source pro vstup i výstup)</t>
  </si>
  <si>
    <t>logika</t>
  </si>
  <si>
    <t>5 V TTL</t>
  </si>
  <si>
    <t>rychlost čtení vstupů</t>
  </si>
  <si>
    <t>max. 100 ns</t>
  </si>
  <si>
    <t>izolace kanálů</t>
  </si>
  <si>
    <t>typ konektoru</t>
  </si>
  <si>
    <t>DSUB</t>
  </si>
  <si>
    <t>šroubovací terminál (svorkovnice) pro 25 pin DSUB modulu C</t>
  </si>
  <si>
    <t>libolný C modul s konektorem DSUB 25 pin</t>
  </si>
  <si>
    <t>C modul pro digitální vstupy určený pro průmyslové použití</t>
  </si>
  <si>
    <t>min. 6</t>
  </si>
  <si>
    <t>podporované logické úrovně vstupů</t>
  </si>
  <si>
    <t>12 V, 24 V, 5 V, 5 V TTL, RS-422</t>
  </si>
  <si>
    <t>konektorová deska, která poskytuje způsob připojení vodičů k zařízením, která používají 15-ti kolíkový konektor D-SUB</t>
  </si>
  <si>
    <t>mechanické připojení vodičů</t>
  </si>
  <si>
    <t>šroubovatelný terminál pro připojení vodičů min. 16</t>
  </si>
  <si>
    <t>DSUB 15 pin</t>
  </si>
  <si>
    <t>univerzální C modul digitálních vstupů</t>
  </si>
  <si>
    <t>min. 12</t>
  </si>
  <si>
    <t>počet analogových kanálů</t>
  </si>
  <si>
    <t xml:space="preserve">počet digitálních kanálů </t>
  </si>
  <si>
    <t>min. 4</t>
  </si>
  <si>
    <t>rozlišení DA převodníků</t>
  </si>
  <si>
    <t>min. 12 bitů</t>
  </si>
  <si>
    <t>pracovní teplota</t>
  </si>
  <si>
    <t>-40 až 70°C</t>
  </si>
  <si>
    <t>konektor</t>
  </si>
  <si>
    <t>D-SUB</t>
  </si>
  <si>
    <t>kompaktní zařízení pro vývoj embedded aplikac v LanVIEW</t>
  </si>
  <si>
    <t>procesor</t>
  </si>
  <si>
    <t>ARM Cortex A9 a lepší</t>
  </si>
  <si>
    <t>integrované FPGA</t>
  </si>
  <si>
    <t>Digitální vstupy</t>
  </si>
  <si>
    <t>min. 40</t>
  </si>
  <si>
    <t>Analogové vstupy</t>
  </si>
  <si>
    <t>min. 10</t>
  </si>
  <si>
    <t>Komunikační rozhraní</t>
  </si>
  <si>
    <t>USB2.0; WiFi</t>
  </si>
  <si>
    <t>integrovaný akcelerometr</t>
  </si>
  <si>
    <t>LabVIEW</t>
  </si>
  <si>
    <t>Příslušenství k přenosnému rekonfigurovatelnému vstupně-vystupnímu zařízení pro studenty</t>
  </si>
  <si>
    <t>pasivní součástky</t>
  </si>
  <si>
    <t>odpory, kondenzátory</t>
  </si>
  <si>
    <t>aktivní součástky</t>
  </si>
  <si>
    <t>tranzistory, operační zesilovače</t>
  </si>
  <si>
    <t>zobrazovací prvky</t>
  </si>
  <si>
    <t>snímače</t>
  </si>
  <si>
    <t>NTC termistor, hallova sonda, fotosenzor, piezoelektrický snímač, světelný senzor s LED, rezistor pro snímání síly</t>
  </si>
  <si>
    <t>elektromechanické prvky</t>
  </si>
  <si>
    <t>DC motor 3 V, relé; přepínače, Mechanický rotační kodér</t>
  </si>
  <si>
    <t>Příslušenství k přenosnému rekonfigurovatelnému vstupně-vystupnímu zařízení pro studenty</t>
  </si>
  <si>
    <t>Integrované obvody</t>
  </si>
  <si>
    <t>kabely</t>
  </si>
  <si>
    <t>komunikační prvky</t>
  </si>
  <si>
    <t>Bluetooth rozhraní</t>
  </si>
  <si>
    <t>16-ti tlačítková klávesnice</t>
  </si>
  <si>
    <t>H-bridge driver se zpětnovazebními vstupy</t>
  </si>
  <si>
    <t xml:space="preserve">Stejnosměrný motor/převodovka 1:19 12V motor, 2x6pinový header konektor, Motorový adaptér pro NI myRIO Kompatibilní s převodovými motory a servy, Servo GWS </t>
  </si>
  <si>
    <t>Příloha č. 1 - Technická specifikace</t>
  </si>
  <si>
    <t>Dodavatel musí vyplnit všechna žlutě podbarvená pole.</t>
  </si>
  <si>
    <t>OPJAK.cz</t>
  </si>
  <si>
    <t>MSMT.cz</t>
  </si>
  <si>
    <t>Celkem Kč bez DPH:</t>
  </si>
  <si>
    <r>
      <t>7 segmentový displej,</t>
    </r>
    <r>
      <rPr>
        <sz val="11"/>
        <rFont val="Calibri"/>
        <family val="2"/>
        <charset val="238"/>
        <scheme val="minor"/>
      </rPr>
      <t xml:space="preserve"> led diody</t>
    </r>
  </si>
  <si>
    <t>min. 32 bitů</t>
  </si>
  <si>
    <t>Sériová EEPROM min. 4kb paměť</t>
  </si>
  <si>
    <r>
      <t xml:space="preserve">bodový maticový LED displej min. 8x8 bodů, </t>
    </r>
    <r>
      <rPr>
        <sz val="11"/>
        <rFont val="Calibri"/>
        <family val="2"/>
        <charset val="238"/>
        <scheme val="minor"/>
      </rPr>
      <t>sériový LCD displej</t>
    </r>
  </si>
  <si>
    <r>
      <rPr>
        <sz val="11"/>
        <rFont val="Calibri"/>
        <family val="2"/>
        <charset val="238"/>
        <scheme val="minor"/>
      </rPr>
      <t>Senzor okolního světla,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3osý kompas, 3osý digitální gyroskop, Infračervený senzor přiblížení 10 cm až 80 cm, 3-osý akcelerometr, Ultrazvukový dálkoměr</t>
    </r>
  </si>
  <si>
    <t>12-ti kolíkový kabel Pmod min. 6", 6-ti kolíkový kabel Pmod min. 6", 4pinový kabel MTE min. 1", UART 6kolíkový křížený kabel min. 6"</t>
  </si>
  <si>
    <r>
      <t xml:space="preserve">teplotní snímač s převodem teplota na napětí, </t>
    </r>
    <r>
      <rPr>
        <sz val="11"/>
        <rFont val="Calibri"/>
        <family val="2"/>
        <charset val="238"/>
        <scheme val="minor"/>
      </rPr>
      <t>mikrofon</t>
    </r>
  </si>
  <si>
    <r>
      <t xml:space="preserve">6-ti kolíkový kabel Pmod min. 6", 12-ti kolíkový kabel Pmod min 6", </t>
    </r>
    <r>
      <rPr>
        <sz val="11"/>
        <rFont val="Calibri"/>
        <family val="2"/>
        <charset val="238"/>
        <scheme val="minor"/>
      </rPr>
      <t>4pinový kabel MTE min 1"</t>
    </r>
  </si>
  <si>
    <t>LabVIEW FPGA module</t>
  </si>
  <si>
    <t>konfigurovatelný C modul pro digitální vstupy a výstypy</t>
  </si>
  <si>
    <t>konfigurovatelný C modul pro digitální vstupy a výstypy s konektorem DSUB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</si>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</sst>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b/>
      <sz val="12"/>
      <color rgb="FF173271"/>
      <name val="Montserrat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/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1" xfId="0" quotePrefix="1" applyFill="1" applyBorder="1" applyAlignment="1">
      <alignment wrapText="1"/>
    </xf>
    <xf numFmtId="4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center"/>
    </xf>
    <xf numFmtId="0" fontId="0" fillId="2" borderId="1" xfId="0" quotePrefix="1" applyFill="1" applyBorder="1" applyAlignment="1">
      <alignment horizontal="left" wrapText="1"/>
    </xf>
    <xf numFmtId="3" fontId="0" fillId="3" borderId="1" xfId="0" applyNumberFormat="1" applyFill="1" applyBorder="1" applyProtection="1">
      <protection locked="0"/>
    </xf>
    <xf numFmtId="0" fontId="6" fillId="0" borderId="0" xfId="0" applyFont="1" applyAlignment="1">
      <alignment horizontal="left" vertical="center" readingOrder="1"/>
    </xf>
    <xf numFmtId="0" fontId="0" fillId="0" borderId="0" xfId="0" applyFill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3" fontId="0" fillId="0" borderId="0" xfId="0" applyNumberFormat="1"/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0" xfId="0" applyBorder="1"/>
    <xf numFmtId="0" fontId="0" fillId="0" borderId="9" xfId="0" applyBorder="1"/>
    <xf numFmtId="0" fontId="0" fillId="0" borderId="2" xfId="0" applyBorder="1"/>
    <xf numFmtId="0" fontId="0" fillId="2" borderId="0" xfId="0" applyFill="1" applyBorder="1" applyAlignment="1">
      <alignment horizontal="left"/>
    </xf>
    <xf numFmtId="0" fontId="1" fillId="6" borderId="8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3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3" fontId="0" fillId="0" borderId="13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9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3" fontId="0" fillId="0" borderId="11" xfId="0" applyNumberFormat="1" applyFill="1" applyBorder="1" applyAlignment="1" applyProtection="1">
      <alignment horizontal="center"/>
      <protection locked="0"/>
    </xf>
    <xf numFmtId="3" fontId="0" fillId="0" borderId="12" xfId="0" applyNumberForma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3" fontId="0" fillId="0" borderId="7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right"/>
    </xf>
    <xf numFmtId="3" fontId="1" fillId="2" borderId="18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118</xdr:row>
      <xdr:rowOff>0</xdr:rowOff>
    </xdr:from>
    <xdr:to>
      <xdr:col>0</xdr:col>
      <xdr:colOff>2524125</xdr:colOff>
      <xdr:row>119</xdr:row>
      <xdr:rowOff>180975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EAB325AD-1F52-4F32-AC53-561C5DCD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31029"/>
          <a:ext cx="2524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tabSelected="1" zoomScale="70" zoomScaleNormal="70" zoomScaleSheetLayoutView="85" zoomScalePageLayoutView="85" workbookViewId="0">
      <selection activeCell="D118" sqref="D118"/>
    </sheetView>
  </sheetViews>
  <sheetFormatPr defaultColWidth="8.88671875" defaultRowHeight="14.4"/>
  <cols>
    <col min="1" max="1" width="42" customWidth="1"/>
    <col min="2" max="2" width="33.5546875" customWidth="1"/>
    <col min="3" max="3" width="68.109375" customWidth="1"/>
    <col min="4" max="4" width="45.88671875" customWidth="1"/>
    <col min="5" max="5" width="24.33203125" customWidth="1"/>
    <col min="6" max="6" width="14.44140625" customWidth="1"/>
    <col min="7" max="7" width="10" customWidth="1"/>
    <col min="8" max="8" width="14.33203125" customWidth="1"/>
    <col min="9" max="9" width="52.44140625" bestFit="1" customWidth="1"/>
    <col min="10" max="10" width="11" style="5" customWidth="1"/>
    <col min="11" max="11" width="23.33203125" style="3" bestFit="1" customWidth="1"/>
  </cols>
  <sheetData>
    <row r="1" spans="1:11" ht="18">
      <c r="A1" s="35" t="s">
        <v>136</v>
      </c>
      <c r="B1" s="35"/>
      <c r="C1" s="35"/>
      <c r="D1" s="35"/>
      <c r="E1" s="35"/>
      <c r="F1" s="35"/>
      <c r="G1" s="35"/>
      <c r="H1" s="35"/>
    </row>
    <row r="2" spans="1:11">
      <c r="A2" s="1"/>
    </row>
    <row r="3" spans="1:11" ht="15.75" customHeight="1">
      <c r="A3" s="36" t="s">
        <v>137</v>
      </c>
      <c r="B3" s="36"/>
      <c r="C3" s="36"/>
      <c r="D3" s="36"/>
      <c r="E3" s="36"/>
      <c r="F3" s="36"/>
      <c r="G3" s="36"/>
      <c r="H3" s="36"/>
    </row>
    <row r="4" spans="1:11">
      <c r="A4" s="1"/>
    </row>
    <row r="5" spans="1:11">
      <c r="A5" s="72" t="s">
        <v>25</v>
      </c>
      <c r="B5" s="72"/>
      <c r="C5" s="72"/>
      <c r="D5" s="72" t="s">
        <v>26</v>
      </c>
      <c r="E5" s="72"/>
      <c r="F5" s="72"/>
      <c r="G5" s="72"/>
      <c r="H5" s="72"/>
    </row>
    <row r="6" spans="1:11">
      <c r="A6" s="58" t="s">
        <v>9</v>
      </c>
      <c r="B6" s="58"/>
      <c r="C6" s="58"/>
      <c r="D6" s="73"/>
      <c r="E6" s="73"/>
      <c r="F6" s="73"/>
      <c r="G6" s="73"/>
      <c r="H6" s="73"/>
    </row>
    <row r="7" spans="1:11">
      <c r="A7" s="58" t="s">
        <v>8</v>
      </c>
      <c r="B7" s="58"/>
      <c r="C7" s="58"/>
      <c r="D7" s="73"/>
      <c r="E7" s="73"/>
      <c r="F7" s="73"/>
      <c r="G7" s="73"/>
      <c r="H7" s="73"/>
    </row>
    <row r="8" spans="1:11">
      <c r="A8" s="58" t="s">
        <v>10</v>
      </c>
      <c r="B8" s="58"/>
      <c r="C8" s="58"/>
      <c r="D8" s="73"/>
      <c r="E8" s="73"/>
      <c r="F8" s="73"/>
      <c r="G8" s="73"/>
      <c r="H8" s="73"/>
    </row>
    <row r="9" spans="1:11" ht="15" thickBot="1">
      <c r="A9" s="1"/>
    </row>
    <row r="10" spans="1:11" ht="15" thickBot="1">
      <c r="A10" s="2"/>
      <c r="B10" s="3"/>
      <c r="C10" s="3"/>
      <c r="D10" s="3"/>
      <c r="E10" s="68" t="s">
        <v>140</v>
      </c>
      <c r="F10" s="69"/>
      <c r="G10" s="70">
        <f>SUM(H$14:H$1048576)</f>
        <v>0</v>
      </c>
      <c r="H10" s="71"/>
    </row>
    <row r="11" spans="1:11">
      <c r="A11" s="59" t="s">
        <v>0</v>
      </c>
      <c r="B11" s="60" t="s">
        <v>1</v>
      </c>
      <c r="C11" s="61"/>
      <c r="D11" s="62" t="s">
        <v>2</v>
      </c>
      <c r="E11" s="33" t="s">
        <v>3</v>
      </c>
      <c r="F11" s="34" t="s">
        <v>27</v>
      </c>
      <c r="G11" s="64" t="s">
        <v>7</v>
      </c>
      <c r="H11" s="66" t="s">
        <v>152</v>
      </c>
      <c r="K11"/>
    </row>
    <row r="12" spans="1:11">
      <c r="A12" s="59"/>
      <c r="B12" s="25" t="s">
        <v>4</v>
      </c>
      <c r="C12" s="25" t="s">
        <v>5</v>
      </c>
      <c r="D12" s="63"/>
      <c r="E12" s="26" t="s">
        <v>6</v>
      </c>
      <c r="F12" s="27" t="s">
        <v>28</v>
      </c>
      <c r="G12" s="65"/>
      <c r="H12" s="67"/>
      <c r="K12"/>
    </row>
    <row r="13" spans="1:11">
      <c r="A13" s="28"/>
      <c r="B13" s="29"/>
      <c r="C13" s="29"/>
      <c r="D13" s="29"/>
      <c r="E13" s="29"/>
      <c r="F13" s="29"/>
      <c r="G13" s="29"/>
      <c r="H13" s="30"/>
      <c r="K13"/>
    </row>
    <row r="14" spans="1:11">
      <c r="A14" s="40" t="s">
        <v>11</v>
      </c>
      <c r="B14" s="9" t="s">
        <v>29</v>
      </c>
      <c r="C14" s="10" t="s">
        <v>30</v>
      </c>
      <c r="D14" s="6"/>
      <c r="E14" s="37"/>
      <c r="F14" s="18"/>
      <c r="G14" s="7">
        <v>5</v>
      </c>
      <c r="H14" s="8">
        <f>F14*G14</f>
        <v>0</v>
      </c>
      <c r="K14"/>
    </row>
    <row r="15" spans="1:11">
      <c r="A15" s="41"/>
      <c r="B15" s="9" t="s">
        <v>31</v>
      </c>
      <c r="C15" s="10" t="s">
        <v>32</v>
      </c>
      <c r="D15" s="6"/>
      <c r="E15" s="38"/>
      <c r="F15" s="43"/>
      <c r="G15" s="44"/>
      <c r="H15" s="45"/>
      <c r="K15"/>
    </row>
    <row r="16" spans="1:11">
      <c r="A16" s="41"/>
      <c r="B16" s="9" t="s">
        <v>33</v>
      </c>
      <c r="C16" s="4" t="s">
        <v>34</v>
      </c>
      <c r="D16" s="6"/>
      <c r="E16" s="38"/>
      <c r="F16" s="46"/>
      <c r="G16" s="47"/>
      <c r="H16" s="48"/>
      <c r="K16"/>
    </row>
    <row r="17" spans="1:11">
      <c r="A17" s="41"/>
      <c r="B17" s="9" t="s">
        <v>35</v>
      </c>
      <c r="C17" s="4" t="s">
        <v>36</v>
      </c>
      <c r="D17" s="6"/>
      <c r="E17" s="38"/>
      <c r="F17" s="46"/>
      <c r="G17" s="47"/>
      <c r="H17" s="48"/>
      <c r="K17"/>
    </row>
    <row r="18" spans="1:11">
      <c r="A18" s="41"/>
      <c r="B18" s="9" t="s">
        <v>37</v>
      </c>
      <c r="C18" s="4" t="s">
        <v>38</v>
      </c>
      <c r="D18" s="6"/>
      <c r="E18" s="38"/>
      <c r="F18" s="46"/>
      <c r="G18" s="47"/>
      <c r="H18" s="48"/>
      <c r="K18"/>
    </row>
    <row r="19" spans="1:11">
      <c r="A19" s="41"/>
      <c r="B19" s="9" t="s">
        <v>39</v>
      </c>
      <c r="C19" s="4" t="s">
        <v>40</v>
      </c>
      <c r="D19" s="6"/>
      <c r="E19" s="38"/>
      <c r="F19" s="46"/>
      <c r="G19" s="47"/>
      <c r="H19" s="48"/>
      <c r="K19"/>
    </row>
    <row r="20" spans="1:11">
      <c r="A20" s="41"/>
      <c r="B20" s="9" t="s">
        <v>41</v>
      </c>
      <c r="C20" s="4" t="s">
        <v>40</v>
      </c>
      <c r="D20" s="6"/>
      <c r="E20" s="38"/>
      <c r="F20" s="46"/>
      <c r="G20" s="47"/>
      <c r="H20" s="48"/>
      <c r="K20"/>
    </row>
    <row r="21" spans="1:11">
      <c r="A21" s="41"/>
      <c r="B21" s="9" t="s">
        <v>42</v>
      </c>
      <c r="C21" s="4" t="s">
        <v>40</v>
      </c>
      <c r="D21" s="6"/>
      <c r="E21" s="38"/>
      <c r="F21" s="46"/>
      <c r="G21" s="47"/>
      <c r="H21" s="48"/>
      <c r="K21"/>
    </row>
    <row r="22" spans="1:11">
      <c r="A22" s="41"/>
      <c r="B22" s="9" t="s">
        <v>43</v>
      </c>
      <c r="C22" s="11" t="s">
        <v>44</v>
      </c>
      <c r="D22" s="6"/>
      <c r="E22" s="38"/>
      <c r="F22" s="46"/>
      <c r="G22" s="47"/>
      <c r="H22" s="48"/>
      <c r="K22"/>
    </row>
    <row r="23" spans="1:11" ht="15" customHeight="1">
      <c r="A23" s="42"/>
      <c r="B23" s="9" t="s">
        <v>45</v>
      </c>
      <c r="C23" s="11" t="s">
        <v>149</v>
      </c>
      <c r="D23" s="6"/>
      <c r="E23" s="39"/>
      <c r="F23" s="49"/>
      <c r="G23" s="50"/>
      <c r="H23" s="51"/>
      <c r="K23"/>
    </row>
    <row r="24" spans="1:11" ht="15" customHeight="1">
      <c r="A24" s="31"/>
      <c r="B24" s="29"/>
      <c r="C24" s="29"/>
      <c r="D24" s="29"/>
      <c r="E24" s="29"/>
      <c r="F24" s="29"/>
      <c r="G24" s="29"/>
      <c r="H24" s="30"/>
      <c r="K24"/>
    </row>
    <row r="25" spans="1:11" ht="15" customHeight="1">
      <c r="A25" s="40" t="s">
        <v>12</v>
      </c>
      <c r="B25" s="9" t="s">
        <v>46</v>
      </c>
      <c r="C25" s="10" t="s">
        <v>47</v>
      </c>
      <c r="D25" s="6"/>
      <c r="E25" s="37"/>
      <c r="F25" s="18"/>
      <c r="G25" s="7">
        <v>5</v>
      </c>
      <c r="H25" s="8">
        <f>F25*G25</f>
        <v>0</v>
      </c>
      <c r="K25"/>
    </row>
    <row r="26" spans="1:11" ht="15" customHeight="1">
      <c r="A26" s="41"/>
      <c r="B26" s="9" t="s">
        <v>48</v>
      </c>
      <c r="C26" s="10" t="s">
        <v>32</v>
      </c>
      <c r="D26" s="6"/>
      <c r="E26" s="38"/>
      <c r="F26" s="43"/>
      <c r="G26" s="44"/>
      <c r="H26" s="45"/>
      <c r="K26"/>
    </row>
    <row r="27" spans="1:11" ht="15" customHeight="1">
      <c r="A27" s="41"/>
      <c r="B27" s="9" t="s">
        <v>49</v>
      </c>
      <c r="C27" s="12" t="s">
        <v>50</v>
      </c>
      <c r="D27" s="6"/>
      <c r="E27" s="38"/>
      <c r="F27" s="46"/>
      <c r="G27" s="47"/>
      <c r="H27" s="48"/>
      <c r="K27"/>
    </row>
    <row r="28" spans="1:11" ht="15" customHeight="1">
      <c r="A28" s="42"/>
      <c r="B28" s="9" t="s">
        <v>51</v>
      </c>
      <c r="C28" s="10" t="s">
        <v>52</v>
      </c>
      <c r="D28" s="6"/>
      <c r="E28" s="39"/>
      <c r="F28" s="49"/>
      <c r="G28" s="50"/>
      <c r="H28" s="51"/>
      <c r="K28"/>
    </row>
    <row r="29" spans="1:11">
      <c r="A29" s="31"/>
      <c r="B29" s="29"/>
      <c r="C29" s="29"/>
      <c r="D29" s="29"/>
      <c r="E29" s="29"/>
      <c r="F29" s="29"/>
      <c r="G29" s="29"/>
      <c r="H29" s="30"/>
      <c r="K29"/>
    </row>
    <row r="30" spans="1:11">
      <c r="A30" s="40" t="s">
        <v>13</v>
      </c>
      <c r="B30" s="9" t="s">
        <v>46</v>
      </c>
      <c r="C30" s="10" t="s">
        <v>151</v>
      </c>
      <c r="D30" s="6"/>
      <c r="E30" s="37"/>
      <c r="F30" s="18"/>
      <c r="G30" s="7">
        <v>3</v>
      </c>
      <c r="H30" s="8">
        <f>F30*G30</f>
        <v>0</v>
      </c>
      <c r="K30"/>
    </row>
    <row r="31" spans="1:11">
      <c r="A31" s="41"/>
      <c r="B31" s="9" t="s">
        <v>53</v>
      </c>
      <c r="C31" s="10" t="s">
        <v>142</v>
      </c>
      <c r="D31" s="6"/>
      <c r="E31" s="38"/>
      <c r="F31" s="43"/>
      <c r="G31" s="44"/>
      <c r="H31" s="45"/>
      <c r="I31" s="20"/>
      <c r="K31"/>
    </row>
    <row r="32" spans="1:11">
      <c r="A32" s="41"/>
      <c r="B32" s="9" t="s">
        <v>54</v>
      </c>
      <c r="C32" s="10" t="s">
        <v>55</v>
      </c>
      <c r="D32" s="6"/>
      <c r="E32" s="38"/>
      <c r="F32" s="46"/>
      <c r="G32" s="47"/>
      <c r="H32" s="48"/>
      <c r="I32" s="20"/>
      <c r="K32"/>
    </row>
    <row r="33" spans="1:11">
      <c r="A33" s="41"/>
      <c r="B33" s="9" t="s">
        <v>56</v>
      </c>
      <c r="C33" s="10" t="s">
        <v>57</v>
      </c>
      <c r="D33" s="6"/>
      <c r="E33" s="38"/>
      <c r="F33" s="46"/>
      <c r="G33" s="47"/>
      <c r="H33" s="48"/>
      <c r="I33" s="20"/>
      <c r="K33"/>
    </row>
    <row r="34" spans="1:11">
      <c r="A34" s="41"/>
      <c r="B34" s="9" t="s">
        <v>58</v>
      </c>
      <c r="C34" s="12" t="s">
        <v>59</v>
      </c>
      <c r="D34" s="6"/>
      <c r="E34" s="38"/>
      <c r="F34" s="46"/>
      <c r="G34" s="47"/>
      <c r="H34" s="48"/>
      <c r="I34" s="20"/>
      <c r="K34"/>
    </row>
    <row r="35" spans="1:11">
      <c r="A35" s="41"/>
      <c r="B35" s="9" t="s">
        <v>60</v>
      </c>
      <c r="C35" s="10" t="s">
        <v>32</v>
      </c>
      <c r="D35" s="6"/>
      <c r="E35" s="38"/>
      <c r="F35" s="46"/>
      <c r="G35" s="47"/>
      <c r="H35" s="48"/>
      <c r="I35" s="20"/>
      <c r="K35"/>
    </row>
    <row r="36" spans="1:11">
      <c r="A36" s="42"/>
      <c r="B36" s="9" t="s">
        <v>61</v>
      </c>
      <c r="C36" s="11" t="s">
        <v>149</v>
      </c>
      <c r="D36" s="6"/>
      <c r="E36" s="39"/>
      <c r="F36" s="49"/>
      <c r="G36" s="50"/>
      <c r="H36" s="51"/>
      <c r="I36" s="20"/>
      <c r="K36"/>
    </row>
    <row r="37" spans="1:11">
      <c r="A37" s="31"/>
      <c r="B37" s="29"/>
      <c r="C37" s="29"/>
      <c r="D37" s="29"/>
      <c r="E37" s="29"/>
      <c r="F37" s="29"/>
      <c r="G37" s="29"/>
      <c r="H37" s="30"/>
      <c r="K37"/>
    </row>
    <row r="38" spans="1:11">
      <c r="A38" s="40" t="s">
        <v>14</v>
      </c>
      <c r="B38" s="9" t="s">
        <v>46</v>
      </c>
      <c r="C38" s="21" t="s">
        <v>62</v>
      </c>
      <c r="D38" s="6"/>
      <c r="E38" s="37"/>
      <c r="F38" s="18"/>
      <c r="G38" s="7">
        <v>3</v>
      </c>
      <c r="H38" s="8">
        <f>F38*G38</f>
        <v>0</v>
      </c>
      <c r="K38"/>
    </row>
    <row r="39" spans="1:11">
      <c r="A39" s="42"/>
      <c r="B39" s="9" t="s">
        <v>61</v>
      </c>
      <c r="C39" s="21" t="s">
        <v>63</v>
      </c>
      <c r="D39" s="6"/>
      <c r="E39" s="39"/>
      <c r="F39" s="55"/>
      <c r="G39" s="56"/>
      <c r="H39" s="57"/>
      <c r="I39" s="20"/>
      <c r="K39"/>
    </row>
    <row r="40" spans="1:11">
      <c r="A40" s="31"/>
      <c r="B40" s="29"/>
      <c r="C40" s="29"/>
      <c r="D40" s="29"/>
      <c r="E40" s="29"/>
      <c r="F40" s="29"/>
      <c r="G40" s="29"/>
      <c r="H40" s="30"/>
      <c r="K40"/>
    </row>
    <row r="41" spans="1:11">
      <c r="A41" s="40" t="s">
        <v>24</v>
      </c>
      <c r="B41" s="9" t="s">
        <v>46</v>
      </c>
      <c r="C41" s="21" t="s">
        <v>150</v>
      </c>
      <c r="D41" s="6"/>
      <c r="E41" s="37"/>
      <c r="F41" s="18"/>
      <c r="G41" s="7">
        <v>3</v>
      </c>
      <c r="H41" s="8">
        <f>F41*G41</f>
        <v>0</v>
      </c>
      <c r="K41"/>
    </row>
    <row r="42" spans="1:11">
      <c r="A42" s="41"/>
      <c r="B42" s="9" t="s">
        <v>64</v>
      </c>
      <c r="C42" s="12" t="s">
        <v>65</v>
      </c>
      <c r="D42" s="6"/>
      <c r="E42" s="38"/>
      <c r="F42" s="43"/>
      <c r="G42" s="44"/>
      <c r="H42" s="45"/>
      <c r="K42"/>
    </row>
    <row r="43" spans="1:11">
      <c r="A43" s="41"/>
      <c r="B43" s="9" t="s">
        <v>66</v>
      </c>
      <c r="C43" s="13" t="s">
        <v>67</v>
      </c>
      <c r="D43" s="6"/>
      <c r="E43" s="38"/>
      <c r="F43" s="46"/>
      <c r="G43" s="47"/>
      <c r="H43" s="48"/>
      <c r="K43"/>
    </row>
    <row r="44" spans="1:11">
      <c r="A44" s="41"/>
      <c r="B44" s="9" t="s">
        <v>68</v>
      </c>
      <c r="C44" s="13" t="s">
        <v>67</v>
      </c>
      <c r="D44" s="6"/>
      <c r="E44" s="38"/>
      <c r="F44" s="46"/>
      <c r="G44" s="47"/>
      <c r="H44" s="48"/>
      <c r="K44"/>
    </row>
    <row r="45" spans="1:11">
      <c r="A45" s="41"/>
      <c r="B45" s="9" t="s">
        <v>69</v>
      </c>
      <c r="C45" s="10" t="s">
        <v>70</v>
      </c>
      <c r="D45" s="6"/>
      <c r="E45" s="38"/>
      <c r="F45" s="46"/>
      <c r="G45" s="47"/>
      <c r="H45" s="48"/>
      <c r="K45"/>
    </row>
    <row r="46" spans="1:11">
      <c r="A46" s="41"/>
      <c r="B46" s="9" t="s">
        <v>71</v>
      </c>
      <c r="C46" s="10" t="s">
        <v>72</v>
      </c>
      <c r="D46" s="6"/>
      <c r="E46" s="38"/>
      <c r="F46" s="46"/>
      <c r="G46" s="47"/>
      <c r="H46" s="48"/>
      <c r="K46"/>
    </row>
    <row r="47" spans="1:11">
      <c r="A47" s="41"/>
      <c r="B47" s="9" t="s">
        <v>60</v>
      </c>
      <c r="C47" s="10" t="s">
        <v>32</v>
      </c>
      <c r="D47" s="6"/>
      <c r="E47" s="38"/>
      <c r="F47" s="46"/>
      <c r="G47" s="47"/>
      <c r="H47" s="48"/>
      <c r="K47"/>
    </row>
    <row r="48" spans="1:11">
      <c r="A48" s="42"/>
      <c r="B48" s="9" t="s">
        <v>61</v>
      </c>
      <c r="C48" s="11" t="s">
        <v>149</v>
      </c>
      <c r="D48" s="6"/>
      <c r="E48" s="39"/>
      <c r="F48" s="49"/>
      <c r="G48" s="50"/>
      <c r="H48" s="51"/>
      <c r="K48"/>
    </row>
    <row r="49" spans="1:11">
      <c r="A49" s="31"/>
      <c r="B49" s="29"/>
      <c r="C49" s="29"/>
      <c r="D49" s="29"/>
      <c r="E49" s="29"/>
      <c r="F49" s="29"/>
      <c r="G49" s="29"/>
      <c r="H49" s="30"/>
      <c r="K49"/>
    </row>
    <row r="50" spans="1:11">
      <c r="A50" s="40" t="s">
        <v>73</v>
      </c>
      <c r="B50" s="9" t="s">
        <v>46</v>
      </c>
      <c r="C50" s="21" t="s">
        <v>62</v>
      </c>
      <c r="D50" s="6"/>
      <c r="E50" s="37"/>
      <c r="F50" s="18"/>
      <c r="G50" s="7">
        <v>3</v>
      </c>
      <c r="H50" s="8">
        <f>F50*G50</f>
        <v>0</v>
      </c>
      <c r="K50"/>
    </row>
    <row r="51" spans="1:11">
      <c r="A51" s="42"/>
      <c r="B51" s="9" t="s">
        <v>61</v>
      </c>
      <c r="C51" s="21" t="s">
        <v>63</v>
      </c>
      <c r="D51" s="6"/>
      <c r="E51" s="39"/>
      <c r="F51" s="55"/>
      <c r="G51" s="56"/>
      <c r="H51" s="57"/>
      <c r="I51" s="20"/>
      <c r="K51"/>
    </row>
    <row r="52" spans="1:11">
      <c r="A52" s="31"/>
      <c r="B52" s="29"/>
      <c r="C52" s="29"/>
      <c r="D52" s="29"/>
      <c r="E52" s="29"/>
      <c r="F52" s="29"/>
      <c r="G52" s="29"/>
      <c r="H52" s="30"/>
      <c r="K52"/>
    </row>
    <row r="53" spans="1:11" ht="30" customHeight="1">
      <c r="A53" s="40" t="s">
        <v>74</v>
      </c>
      <c r="B53" s="9" t="s">
        <v>46</v>
      </c>
      <c r="C53" s="10" t="s">
        <v>75</v>
      </c>
      <c r="D53" s="6"/>
      <c r="E53" s="37"/>
      <c r="F53" s="18"/>
      <c r="G53" s="7">
        <v>5</v>
      </c>
      <c r="H53" s="8">
        <f>F53*G53</f>
        <v>0</v>
      </c>
      <c r="K53"/>
    </row>
    <row r="54" spans="1:11">
      <c r="A54" s="41"/>
      <c r="B54" s="9" t="s">
        <v>76</v>
      </c>
      <c r="C54" s="13" t="s">
        <v>77</v>
      </c>
      <c r="D54" s="6"/>
      <c r="E54" s="38"/>
      <c r="F54" s="43"/>
      <c r="G54" s="44"/>
      <c r="H54" s="45"/>
      <c r="I54" s="20"/>
      <c r="K54"/>
    </row>
    <row r="55" spans="1:11">
      <c r="A55" s="41"/>
      <c r="B55" s="9" t="s">
        <v>64</v>
      </c>
      <c r="C55" s="13" t="s">
        <v>59</v>
      </c>
      <c r="D55" s="6"/>
      <c r="E55" s="38"/>
      <c r="F55" s="46"/>
      <c r="G55" s="47"/>
      <c r="H55" s="48"/>
      <c r="I55" s="20"/>
      <c r="K55"/>
    </row>
    <row r="56" spans="1:11">
      <c r="A56" s="41"/>
      <c r="B56" s="9" t="s">
        <v>78</v>
      </c>
      <c r="C56" s="13" t="s">
        <v>79</v>
      </c>
      <c r="D56" s="6"/>
      <c r="E56" s="38"/>
      <c r="F56" s="46"/>
      <c r="G56" s="47"/>
      <c r="H56" s="48"/>
      <c r="I56" s="20"/>
      <c r="K56"/>
    </row>
    <row r="57" spans="1:11">
      <c r="A57" s="41"/>
      <c r="B57" s="9" t="s">
        <v>80</v>
      </c>
      <c r="C57" s="13" t="s">
        <v>81</v>
      </c>
      <c r="D57" s="6"/>
      <c r="E57" s="38"/>
      <c r="F57" s="46"/>
      <c r="G57" s="47"/>
      <c r="H57" s="48"/>
      <c r="I57" s="20"/>
      <c r="K57"/>
    </row>
    <row r="58" spans="1:11">
      <c r="A58" s="41"/>
      <c r="B58" s="9" t="s">
        <v>82</v>
      </c>
      <c r="C58" s="13" t="s">
        <v>32</v>
      </c>
      <c r="D58" s="6"/>
      <c r="E58" s="38"/>
      <c r="F58" s="46"/>
      <c r="G58" s="47"/>
      <c r="H58" s="48"/>
      <c r="I58" s="20"/>
      <c r="K58"/>
    </row>
    <row r="59" spans="1:11">
      <c r="A59" s="41"/>
      <c r="B59" s="9" t="s">
        <v>60</v>
      </c>
      <c r="C59" s="10" t="s">
        <v>32</v>
      </c>
      <c r="D59" s="6"/>
      <c r="E59" s="38"/>
      <c r="F59" s="46"/>
      <c r="G59" s="47"/>
      <c r="H59" s="48"/>
      <c r="I59" s="20"/>
      <c r="K59"/>
    </row>
    <row r="60" spans="1:11">
      <c r="A60" s="42"/>
      <c r="B60" s="9" t="s">
        <v>83</v>
      </c>
      <c r="C60" s="14" t="s">
        <v>84</v>
      </c>
      <c r="D60" s="6"/>
      <c r="E60" s="39"/>
      <c r="F60" s="49"/>
      <c r="G60" s="50"/>
      <c r="H60" s="51"/>
      <c r="I60" s="20"/>
      <c r="K60"/>
    </row>
    <row r="61" spans="1:11">
      <c r="A61" s="31"/>
      <c r="B61" s="29"/>
      <c r="C61" s="29"/>
      <c r="D61" s="29"/>
      <c r="E61" s="29"/>
      <c r="F61" s="29"/>
      <c r="G61" s="29"/>
      <c r="H61" s="30"/>
      <c r="K61"/>
    </row>
    <row r="62" spans="1:11" ht="30" customHeight="1">
      <c r="A62" s="40" t="s">
        <v>23</v>
      </c>
      <c r="B62" s="9" t="s">
        <v>46</v>
      </c>
      <c r="C62" s="10" t="s">
        <v>85</v>
      </c>
      <c r="D62" s="6"/>
      <c r="E62" s="37"/>
      <c r="F62" s="18"/>
      <c r="G62" s="7">
        <v>5</v>
      </c>
      <c r="H62" s="8">
        <f>F62*G62</f>
        <v>0</v>
      </c>
      <c r="K62"/>
    </row>
    <row r="63" spans="1:11">
      <c r="A63" s="42"/>
      <c r="B63" s="9" t="s">
        <v>61</v>
      </c>
      <c r="C63" s="10" t="s">
        <v>86</v>
      </c>
      <c r="D63" s="6"/>
      <c r="E63" s="39"/>
      <c r="F63" s="55"/>
      <c r="G63" s="56"/>
      <c r="H63" s="57"/>
      <c r="I63" s="20"/>
      <c r="K63"/>
    </row>
    <row r="64" spans="1:11">
      <c r="A64" s="31"/>
      <c r="B64" s="29"/>
      <c r="C64" s="29"/>
      <c r="D64" s="29"/>
      <c r="E64" s="29"/>
      <c r="F64" s="29"/>
      <c r="G64" s="29"/>
      <c r="H64" s="30"/>
      <c r="K64"/>
    </row>
    <row r="65" spans="1:11" ht="30" customHeight="1">
      <c r="A65" s="40" t="s">
        <v>22</v>
      </c>
      <c r="B65" s="15" t="s">
        <v>46</v>
      </c>
      <c r="C65" s="4" t="s">
        <v>87</v>
      </c>
      <c r="D65" s="6"/>
      <c r="E65" s="37"/>
      <c r="F65" s="18"/>
      <c r="G65" s="7">
        <v>3</v>
      </c>
      <c r="H65" s="8">
        <f>F65*G65</f>
        <v>0</v>
      </c>
      <c r="K65"/>
    </row>
    <row r="66" spans="1:11">
      <c r="A66" s="41"/>
      <c r="B66" s="9" t="s">
        <v>64</v>
      </c>
      <c r="C66" s="13" t="s">
        <v>88</v>
      </c>
      <c r="D66" s="6"/>
      <c r="E66" s="38"/>
      <c r="F66" s="43"/>
      <c r="G66" s="44"/>
      <c r="H66" s="45"/>
      <c r="I66" s="20"/>
      <c r="K66"/>
    </row>
    <row r="67" spans="1:11">
      <c r="A67" s="41"/>
      <c r="B67" s="9" t="s">
        <v>89</v>
      </c>
      <c r="C67" s="13" t="s">
        <v>90</v>
      </c>
      <c r="D67" s="6"/>
      <c r="E67" s="38"/>
      <c r="F67" s="46"/>
      <c r="G67" s="47"/>
      <c r="H67" s="48"/>
      <c r="I67" s="20"/>
      <c r="K67"/>
    </row>
    <row r="68" spans="1:11">
      <c r="A68" s="41"/>
      <c r="B68" s="9" t="s">
        <v>82</v>
      </c>
      <c r="C68" s="13" t="s">
        <v>32</v>
      </c>
      <c r="D68" s="6"/>
      <c r="E68" s="38"/>
      <c r="F68" s="46"/>
      <c r="G68" s="47"/>
      <c r="H68" s="48"/>
      <c r="I68" s="20"/>
      <c r="K68"/>
    </row>
    <row r="69" spans="1:11">
      <c r="A69" s="41"/>
      <c r="B69" s="9" t="s">
        <v>60</v>
      </c>
      <c r="C69" s="10" t="s">
        <v>32</v>
      </c>
      <c r="D69" s="6"/>
      <c r="E69" s="38"/>
      <c r="F69" s="46"/>
      <c r="G69" s="47"/>
      <c r="H69" s="48"/>
      <c r="I69" s="20"/>
      <c r="K69"/>
    </row>
    <row r="70" spans="1:11">
      <c r="A70" s="42"/>
      <c r="B70" s="9" t="s">
        <v>83</v>
      </c>
      <c r="C70" s="14" t="s">
        <v>84</v>
      </c>
      <c r="D70" s="6"/>
      <c r="E70" s="39"/>
      <c r="F70" s="49"/>
      <c r="G70" s="50"/>
      <c r="H70" s="51"/>
      <c r="I70" s="20"/>
      <c r="K70"/>
    </row>
    <row r="71" spans="1:11">
      <c r="A71" s="31"/>
      <c r="B71" s="29"/>
      <c r="C71" s="29"/>
      <c r="D71" s="29"/>
      <c r="E71" s="29"/>
      <c r="F71" s="29"/>
      <c r="G71" s="29"/>
      <c r="H71" s="30"/>
      <c r="K71"/>
    </row>
    <row r="72" spans="1:11" ht="28.8">
      <c r="A72" s="40" t="s">
        <v>21</v>
      </c>
      <c r="B72" s="15" t="s">
        <v>46</v>
      </c>
      <c r="C72" s="14" t="s">
        <v>91</v>
      </c>
      <c r="D72" s="6"/>
      <c r="E72" s="37"/>
      <c r="F72" s="18"/>
      <c r="G72" s="7">
        <v>3</v>
      </c>
      <c r="H72" s="8">
        <f>F72*G72</f>
        <v>0</v>
      </c>
      <c r="K72"/>
    </row>
    <row r="73" spans="1:11">
      <c r="A73" s="41"/>
      <c r="B73" s="16" t="s">
        <v>92</v>
      </c>
      <c r="C73" s="32" t="s">
        <v>93</v>
      </c>
      <c r="D73" s="6"/>
      <c r="E73" s="38"/>
      <c r="F73" s="43"/>
      <c r="G73" s="44"/>
      <c r="H73" s="45"/>
      <c r="I73" s="20"/>
      <c r="K73"/>
    </row>
    <row r="74" spans="1:11">
      <c r="A74" s="42"/>
      <c r="B74" s="9" t="s">
        <v>83</v>
      </c>
      <c r="C74" s="14" t="s">
        <v>94</v>
      </c>
      <c r="D74" s="6"/>
      <c r="E74" s="39"/>
      <c r="F74" s="49"/>
      <c r="G74" s="50"/>
      <c r="H74" s="51"/>
      <c r="I74" s="20"/>
      <c r="K74"/>
    </row>
    <row r="75" spans="1:11">
      <c r="A75" s="31"/>
      <c r="B75" s="29"/>
      <c r="C75" s="29"/>
      <c r="D75" s="29"/>
      <c r="E75" s="29"/>
      <c r="F75" s="29"/>
      <c r="G75" s="29"/>
      <c r="H75" s="30"/>
      <c r="K75"/>
    </row>
    <row r="76" spans="1:11">
      <c r="A76" s="52" t="s">
        <v>20</v>
      </c>
      <c r="B76" s="15" t="s">
        <v>46</v>
      </c>
      <c r="C76" s="14" t="s">
        <v>95</v>
      </c>
      <c r="D76" s="6"/>
      <c r="E76" s="37"/>
      <c r="F76" s="18"/>
      <c r="G76" s="7">
        <v>5</v>
      </c>
      <c r="H76" s="8">
        <f>F76*G76</f>
        <v>0</v>
      </c>
      <c r="K76"/>
    </row>
    <row r="77" spans="1:11">
      <c r="A77" s="53"/>
      <c r="B77" s="16" t="s">
        <v>64</v>
      </c>
      <c r="C77" s="32" t="s">
        <v>96</v>
      </c>
      <c r="D77" s="6"/>
      <c r="E77" s="38"/>
      <c r="F77" s="43"/>
      <c r="G77" s="44"/>
      <c r="H77" s="45"/>
      <c r="I77" s="20"/>
      <c r="K77"/>
    </row>
    <row r="78" spans="1:11">
      <c r="A78" s="53"/>
      <c r="B78" s="9" t="s">
        <v>97</v>
      </c>
      <c r="C78" s="13" t="s">
        <v>59</v>
      </c>
      <c r="D78" s="6"/>
      <c r="E78" s="38"/>
      <c r="F78" s="46"/>
      <c r="G78" s="47"/>
      <c r="H78" s="48"/>
      <c r="I78" s="20"/>
      <c r="K78"/>
    </row>
    <row r="79" spans="1:11">
      <c r="A79" s="53"/>
      <c r="B79" s="9" t="s">
        <v>98</v>
      </c>
      <c r="C79" s="13" t="s">
        <v>99</v>
      </c>
      <c r="D79" s="6"/>
      <c r="E79" s="38"/>
      <c r="F79" s="46"/>
      <c r="G79" s="47"/>
      <c r="H79" s="48"/>
      <c r="I79" s="20"/>
      <c r="K79"/>
    </row>
    <row r="80" spans="1:11">
      <c r="A80" s="53"/>
      <c r="B80" s="9" t="s">
        <v>100</v>
      </c>
      <c r="C80" s="14" t="s">
        <v>101</v>
      </c>
      <c r="D80" s="6"/>
      <c r="E80" s="38"/>
      <c r="F80" s="46"/>
      <c r="G80" s="47"/>
      <c r="H80" s="48"/>
      <c r="I80" s="20"/>
      <c r="K80"/>
    </row>
    <row r="81" spans="1:11">
      <c r="A81" s="53"/>
      <c r="B81" s="9" t="s">
        <v>102</v>
      </c>
      <c r="C81" s="17" t="s">
        <v>103</v>
      </c>
      <c r="D81" s="6"/>
      <c r="E81" s="38"/>
      <c r="F81" s="46"/>
      <c r="G81" s="47"/>
      <c r="H81" s="48"/>
      <c r="I81" s="20"/>
      <c r="K81"/>
    </row>
    <row r="82" spans="1:11">
      <c r="A82" s="53"/>
      <c r="B82" s="9" t="s">
        <v>60</v>
      </c>
      <c r="C82" s="10" t="s">
        <v>32</v>
      </c>
      <c r="D82" s="6"/>
      <c r="E82" s="38"/>
      <c r="F82" s="46"/>
      <c r="G82" s="47"/>
      <c r="H82" s="48"/>
      <c r="I82" s="20"/>
      <c r="K82"/>
    </row>
    <row r="83" spans="1:11">
      <c r="A83" s="54"/>
      <c r="B83" s="9" t="s">
        <v>104</v>
      </c>
      <c r="C83" s="14" t="s">
        <v>105</v>
      </c>
      <c r="D83" s="6"/>
      <c r="E83" s="39"/>
      <c r="F83" s="49"/>
      <c r="G83" s="50"/>
      <c r="H83" s="51"/>
      <c r="I83" s="20"/>
      <c r="K83"/>
    </row>
    <row r="84" spans="1:11">
      <c r="A84" s="31"/>
      <c r="B84" s="29"/>
      <c r="C84" s="29"/>
      <c r="D84" s="29"/>
      <c r="E84" s="29"/>
      <c r="F84" s="29"/>
      <c r="G84" s="29"/>
      <c r="H84" s="30"/>
      <c r="K84"/>
    </row>
    <row r="85" spans="1:11" ht="30" customHeight="1">
      <c r="A85" s="40" t="s">
        <v>19</v>
      </c>
      <c r="B85" s="9" t="s">
        <v>46</v>
      </c>
      <c r="C85" s="10" t="s">
        <v>62</v>
      </c>
      <c r="D85" s="6"/>
      <c r="E85" s="37"/>
      <c r="F85" s="18"/>
      <c r="G85" s="7">
        <v>5</v>
      </c>
      <c r="H85" s="8">
        <f>F85*G85</f>
        <v>0</v>
      </c>
      <c r="K85"/>
    </row>
    <row r="86" spans="1:11">
      <c r="A86" s="42"/>
      <c r="B86" s="9" t="s">
        <v>61</v>
      </c>
      <c r="C86" s="10" t="s">
        <v>63</v>
      </c>
      <c r="D86" s="6"/>
      <c r="E86" s="39"/>
      <c r="F86" s="55"/>
      <c r="G86" s="56"/>
      <c r="H86" s="57"/>
      <c r="I86" s="20"/>
      <c r="K86"/>
    </row>
    <row r="87" spans="1:11">
      <c r="A87" s="31"/>
      <c r="B87" s="29"/>
      <c r="C87" s="29"/>
      <c r="D87" s="29"/>
      <c r="E87" s="29"/>
      <c r="F87" s="29"/>
      <c r="G87" s="29"/>
      <c r="H87" s="30"/>
      <c r="K87"/>
    </row>
    <row r="88" spans="1:11" ht="30" customHeight="1">
      <c r="A88" s="40" t="s">
        <v>18</v>
      </c>
      <c r="B88" s="15" t="s">
        <v>46</v>
      </c>
      <c r="C88" s="14" t="s">
        <v>106</v>
      </c>
      <c r="D88" s="6"/>
      <c r="E88" s="37"/>
      <c r="F88" s="18"/>
      <c r="G88" s="7">
        <v>6</v>
      </c>
      <c r="H88" s="8">
        <f>F88*G88</f>
        <v>0</v>
      </c>
      <c r="K88"/>
    </row>
    <row r="89" spans="1:11">
      <c r="A89" s="41"/>
      <c r="B89" s="16" t="s">
        <v>107</v>
      </c>
      <c r="C89" s="32" t="s">
        <v>108</v>
      </c>
      <c r="D89" s="6"/>
      <c r="E89" s="38"/>
      <c r="F89" s="43"/>
      <c r="G89" s="44"/>
      <c r="H89" s="45"/>
      <c r="I89" s="20"/>
      <c r="K89"/>
    </row>
    <row r="90" spans="1:11">
      <c r="A90" s="41"/>
      <c r="B90" s="9" t="s">
        <v>109</v>
      </c>
      <c r="C90" s="13" t="s">
        <v>32</v>
      </c>
      <c r="D90" s="6"/>
      <c r="E90" s="38"/>
      <c r="F90" s="46"/>
      <c r="G90" s="47"/>
      <c r="H90" s="48"/>
      <c r="I90" s="20"/>
      <c r="K90"/>
    </row>
    <row r="91" spans="1:11">
      <c r="A91" s="41"/>
      <c r="B91" s="9" t="s">
        <v>110</v>
      </c>
      <c r="C91" s="13" t="s">
        <v>111</v>
      </c>
      <c r="D91" s="6"/>
      <c r="E91" s="38"/>
      <c r="F91" s="46"/>
      <c r="G91" s="47"/>
      <c r="H91" s="48"/>
      <c r="I91" s="20"/>
      <c r="K91"/>
    </row>
    <row r="92" spans="1:11">
      <c r="A92" s="41"/>
      <c r="B92" s="9" t="s">
        <v>112</v>
      </c>
      <c r="C92" s="13" t="s">
        <v>113</v>
      </c>
      <c r="D92" s="6"/>
      <c r="E92" s="38"/>
      <c r="F92" s="46"/>
      <c r="G92" s="47"/>
      <c r="H92" s="48"/>
      <c r="I92" s="20"/>
      <c r="K92"/>
    </row>
    <row r="93" spans="1:11">
      <c r="A93" s="41"/>
      <c r="B93" s="9" t="s">
        <v>114</v>
      </c>
      <c r="C93" s="13" t="s">
        <v>115</v>
      </c>
      <c r="D93" s="6"/>
      <c r="E93" s="38"/>
      <c r="F93" s="46"/>
      <c r="G93" s="47"/>
      <c r="H93" s="48"/>
      <c r="I93" s="20"/>
      <c r="K93"/>
    </row>
    <row r="94" spans="1:11">
      <c r="A94" s="41"/>
      <c r="B94" s="9" t="s">
        <v>116</v>
      </c>
      <c r="C94" s="13" t="s">
        <v>32</v>
      </c>
      <c r="D94" s="6"/>
      <c r="E94" s="38"/>
      <c r="F94" s="46"/>
      <c r="G94" s="47"/>
      <c r="H94" s="48"/>
      <c r="I94" s="20"/>
      <c r="K94"/>
    </row>
    <row r="95" spans="1:11">
      <c r="A95" s="42"/>
      <c r="B95" s="9" t="s">
        <v>45</v>
      </c>
      <c r="C95" s="22" t="s">
        <v>117</v>
      </c>
      <c r="D95" s="6"/>
      <c r="E95" s="39"/>
      <c r="F95" s="49"/>
      <c r="G95" s="50"/>
      <c r="H95" s="51"/>
      <c r="I95" s="20"/>
      <c r="K95"/>
    </row>
    <row r="96" spans="1:11">
      <c r="A96" s="31"/>
      <c r="B96" s="29"/>
      <c r="C96" s="29"/>
      <c r="D96" s="29"/>
      <c r="E96" s="29"/>
      <c r="F96" s="29"/>
      <c r="G96" s="29"/>
      <c r="H96" s="30"/>
      <c r="K96"/>
    </row>
    <row r="97" spans="1:11" ht="45" customHeight="1">
      <c r="A97" s="40" t="s">
        <v>17</v>
      </c>
      <c r="B97" s="9" t="s">
        <v>46</v>
      </c>
      <c r="C97" s="14" t="s">
        <v>118</v>
      </c>
      <c r="D97" s="6"/>
      <c r="E97" s="37"/>
      <c r="F97" s="18"/>
      <c r="G97" s="7">
        <v>10</v>
      </c>
      <c r="H97" s="8">
        <f>F97*G97</f>
        <v>0</v>
      </c>
      <c r="K97"/>
    </row>
    <row r="98" spans="1:11" ht="15" customHeight="1">
      <c r="A98" s="41"/>
      <c r="B98" s="9" t="s">
        <v>119</v>
      </c>
      <c r="C98" s="14" t="s">
        <v>120</v>
      </c>
      <c r="D98" s="6"/>
      <c r="E98" s="38"/>
      <c r="F98" s="43"/>
      <c r="G98" s="44"/>
      <c r="H98" s="45"/>
      <c r="I98" s="20"/>
      <c r="K98"/>
    </row>
    <row r="99" spans="1:11">
      <c r="A99" s="41"/>
      <c r="B99" s="9" t="s">
        <v>121</v>
      </c>
      <c r="C99" s="10" t="s">
        <v>122</v>
      </c>
      <c r="D99" s="6"/>
      <c r="E99" s="38"/>
      <c r="F99" s="46"/>
      <c r="G99" s="47"/>
      <c r="H99" s="48"/>
      <c r="I99" s="20"/>
      <c r="K99"/>
    </row>
    <row r="100" spans="1:11">
      <c r="A100" s="41"/>
      <c r="B100" s="9" t="s">
        <v>123</v>
      </c>
      <c r="C100" s="10" t="s">
        <v>141</v>
      </c>
      <c r="D100" s="6"/>
      <c r="E100" s="38"/>
      <c r="F100" s="46"/>
      <c r="G100" s="47"/>
      <c r="H100" s="48"/>
      <c r="I100" s="20"/>
      <c r="K100"/>
    </row>
    <row r="101" spans="1:11" ht="28.8">
      <c r="A101" s="41"/>
      <c r="B101" s="9" t="s">
        <v>124</v>
      </c>
      <c r="C101" s="14" t="s">
        <v>125</v>
      </c>
      <c r="D101" s="6"/>
      <c r="E101" s="38"/>
      <c r="F101" s="46"/>
      <c r="G101" s="47"/>
      <c r="H101" s="48"/>
      <c r="I101" s="20"/>
      <c r="K101"/>
    </row>
    <row r="102" spans="1:11">
      <c r="A102" s="42"/>
      <c r="B102" s="9" t="s">
        <v>126</v>
      </c>
      <c r="C102" s="10" t="s">
        <v>127</v>
      </c>
      <c r="D102" s="6"/>
      <c r="E102" s="39"/>
      <c r="F102" s="49"/>
      <c r="G102" s="50"/>
      <c r="H102" s="51"/>
      <c r="I102" s="20"/>
      <c r="K102"/>
    </row>
    <row r="103" spans="1:11">
      <c r="A103" s="31"/>
      <c r="B103" s="29"/>
      <c r="C103" s="29"/>
      <c r="D103" s="29"/>
      <c r="E103" s="29"/>
      <c r="F103" s="29"/>
      <c r="G103" s="29"/>
      <c r="H103" s="30"/>
      <c r="K103"/>
    </row>
    <row r="104" spans="1:11" ht="45" customHeight="1">
      <c r="A104" s="40" t="s">
        <v>16</v>
      </c>
      <c r="B104" s="15" t="s">
        <v>46</v>
      </c>
      <c r="C104" s="14" t="s">
        <v>128</v>
      </c>
      <c r="D104" s="6"/>
      <c r="E104" s="37"/>
      <c r="F104" s="18"/>
      <c r="G104" s="7">
        <v>10</v>
      </c>
      <c r="H104" s="8">
        <f>F104*G104</f>
        <v>0</v>
      </c>
      <c r="K104"/>
    </row>
    <row r="105" spans="1:11" ht="15" customHeight="1">
      <c r="A105" s="41"/>
      <c r="B105" s="9" t="s">
        <v>123</v>
      </c>
      <c r="C105" s="14" t="s">
        <v>144</v>
      </c>
      <c r="D105" s="6"/>
      <c r="E105" s="38"/>
      <c r="F105" s="43"/>
      <c r="G105" s="44"/>
      <c r="H105" s="45"/>
      <c r="I105" s="20"/>
      <c r="K105"/>
    </row>
    <row r="106" spans="1:11">
      <c r="A106" s="41"/>
      <c r="B106" s="15" t="s">
        <v>129</v>
      </c>
      <c r="C106" s="14" t="s">
        <v>143</v>
      </c>
      <c r="D106" s="6"/>
      <c r="E106" s="38"/>
      <c r="F106" s="46"/>
      <c r="G106" s="47"/>
      <c r="H106" s="48"/>
      <c r="I106" s="20"/>
      <c r="K106"/>
    </row>
    <row r="107" spans="1:11" ht="28.8">
      <c r="A107" s="41"/>
      <c r="B107" s="15" t="s">
        <v>130</v>
      </c>
      <c r="C107" s="14" t="s">
        <v>146</v>
      </c>
      <c r="D107" s="6"/>
      <c r="E107" s="38"/>
      <c r="F107" s="46"/>
      <c r="G107" s="47"/>
      <c r="H107" s="48"/>
      <c r="I107" s="20"/>
      <c r="K107"/>
    </row>
    <row r="108" spans="1:11">
      <c r="A108" s="41"/>
      <c r="B108" s="15" t="s">
        <v>124</v>
      </c>
      <c r="C108" s="14" t="s">
        <v>147</v>
      </c>
      <c r="D108" s="6"/>
      <c r="E108" s="38"/>
      <c r="F108" s="46"/>
      <c r="G108" s="47"/>
      <c r="H108" s="48"/>
      <c r="I108" s="20"/>
      <c r="K108"/>
    </row>
    <row r="109" spans="1:11">
      <c r="A109" s="41"/>
      <c r="B109" s="15" t="s">
        <v>131</v>
      </c>
      <c r="C109" s="14" t="s">
        <v>132</v>
      </c>
      <c r="D109" s="6"/>
      <c r="E109" s="38"/>
      <c r="F109" s="46"/>
      <c r="G109" s="47"/>
      <c r="H109" s="48"/>
      <c r="I109" s="20"/>
      <c r="K109"/>
    </row>
    <row r="110" spans="1:11">
      <c r="A110" s="42"/>
      <c r="B110" s="9" t="s">
        <v>126</v>
      </c>
      <c r="C110" s="14" t="s">
        <v>133</v>
      </c>
      <c r="D110" s="6"/>
      <c r="E110" s="39"/>
      <c r="F110" s="49"/>
      <c r="G110" s="50"/>
      <c r="H110" s="51"/>
      <c r="I110" s="20"/>
      <c r="K110"/>
    </row>
    <row r="111" spans="1:11">
      <c r="A111" s="31"/>
      <c r="B111" s="29"/>
      <c r="C111" s="29"/>
      <c r="D111" s="29"/>
      <c r="E111" s="29"/>
      <c r="F111" s="29"/>
      <c r="G111" s="29"/>
      <c r="H111" s="30"/>
      <c r="K111"/>
    </row>
    <row r="112" spans="1:11" ht="45" customHeight="1">
      <c r="A112" s="40" t="s">
        <v>15</v>
      </c>
      <c r="B112" s="15" t="s">
        <v>46</v>
      </c>
      <c r="C112" s="14" t="s">
        <v>128</v>
      </c>
      <c r="D112" s="6"/>
      <c r="E112" s="37"/>
      <c r="F112" s="18"/>
      <c r="G112" s="7">
        <v>10</v>
      </c>
      <c r="H112" s="8">
        <f>F112*G112</f>
        <v>0</v>
      </c>
      <c r="K112"/>
    </row>
    <row r="113" spans="1:11" ht="15" customHeight="1">
      <c r="A113" s="41"/>
      <c r="B113" s="15" t="s">
        <v>124</v>
      </c>
      <c r="C113" s="14" t="s">
        <v>145</v>
      </c>
      <c r="D113" s="6"/>
      <c r="E113" s="38"/>
      <c r="F113" s="43"/>
      <c r="G113" s="44"/>
      <c r="H113" s="45"/>
      <c r="I113" s="20"/>
      <c r="K113"/>
    </row>
    <row r="114" spans="1:11" ht="28.8">
      <c r="A114" s="41"/>
      <c r="B114" s="9" t="s">
        <v>130</v>
      </c>
      <c r="C114" s="14" t="s">
        <v>148</v>
      </c>
      <c r="D114" s="6"/>
      <c r="E114" s="38"/>
      <c r="F114" s="46"/>
      <c r="G114" s="47"/>
      <c r="H114" s="48"/>
      <c r="I114" s="20"/>
      <c r="K114"/>
    </row>
    <row r="115" spans="1:11">
      <c r="A115" s="41"/>
      <c r="B115" s="9" t="s">
        <v>121</v>
      </c>
      <c r="C115" s="13" t="s">
        <v>134</v>
      </c>
      <c r="D115" s="6"/>
      <c r="E115" s="38"/>
      <c r="F115" s="46"/>
      <c r="G115" s="47"/>
      <c r="H115" s="48"/>
      <c r="I115" s="20"/>
      <c r="K115"/>
    </row>
    <row r="116" spans="1:11" ht="43.2">
      <c r="A116" s="42"/>
      <c r="B116" s="9" t="s">
        <v>126</v>
      </c>
      <c r="C116" s="23" t="s">
        <v>135</v>
      </c>
      <c r="D116" s="6"/>
      <c r="E116" s="39"/>
      <c r="F116" s="49"/>
      <c r="G116" s="50"/>
      <c r="H116" s="51"/>
      <c r="I116" s="20"/>
      <c r="K116"/>
    </row>
    <row r="117" spans="1:11">
      <c r="H117" s="24"/>
      <c r="K117"/>
    </row>
    <row r="118" spans="1:11">
      <c r="K118"/>
    </row>
    <row r="119" spans="1:11" ht="15.6">
      <c r="C119" s="19" t="s">
        <v>138</v>
      </c>
    </row>
    <row r="120" spans="1:11" ht="15.6">
      <c r="C120" s="19" t="s">
        <v>139</v>
      </c>
    </row>
  </sheetData>
  <sheetProtection algorithmName="SHA-512" hashValue="si2+SMREkCFi4fyfrspbRDzaJsHo8rZ3vHOW12Y2UxKIGyi0E6q4JqpkEsRVpvo9Q8GXp+3oXj9AXeOt3Fnmbw==" saltValue="DbSYmOYAg8uCMM/AEbJECA==" spinCount="100000" sheet="1" objects="1" scenarios="1"/>
  <mergeCells count="65">
    <mergeCell ref="A5:C5"/>
    <mergeCell ref="D5:H5"/>
    <mergeCell ref="A6:C6"/>
    <mergeCell ref="D6:H6"/>
    <mergeCell ref="A7:C7"/>
    <mergeCell ref="D7:H7"/>
    <mergeCell ref="A8:C8"/>
    <mergeCell ref="D8:H8"/>
    <mergeCell ref="A11:A12"/>
    <mergeCell ref="B11:C11"/>
    <mergeCell ref="D11:D12"/>
    <mergeCell ref="G11:G12"/>
    <mergeCell ref="H11:H12"/>
    <mergeCell ref="E10:F10"/>
    <mergeCell ref="G10:H10"/>
    <mergeCell ref="F15:H23"/>
    <mergeCell ref="F26:H28"/>
    <mergeCell ref="F31:H36"/>
    <mergeCell ref="F39:H39"/>
    <mergeCell ref="F42:H48"/>
    <mergeCell ref="F86:H86"/>
    <mergeCell ref="F89:H95"/>
    <mergeCell ref="F98:H102"/>
    <mergeCell ref="F105:H110"/>
    <mergeCell ref="F51:H51"/>
    <mergeCell ref="F54:H60"/>
    <mergeCell ref="F63:H63"/>
    <mergeCell ref="F66:H70"/>
    <mergeCell ref="F73:H74"/>
    <mergeCell ref="F113:H116"/>
    <mergeCell ref="A112:A116"/>
    <mergeCell ref="A104:A110"/>
    <mergeCell ref="A97:A102"/>
    <mergeCell ref="A88:A95"/>
    <mergeCell ref="E88:E95"/>
    <mergeCell ref="E97:E102"/>
    <mergeCell ref="E112:E116"/>
    <mergeCell ref="E104:E110"/>
    <mergeCell ref="A85:A86"/>
    <mergeCell ref="A76:A83"/>
    <mergeCell ref="A72:A74"/>
    <mergeCell ref="A65:A70"/>
    <mergeCell ref="A62:A63"/>
    <mergeCell ref="E85:E86"/>
    <mergeCell ref="E38:E39"/>
    <mergeCell ref="E41:E48"/>
    <mergeCell ref="E50:E51"/>
    <mergeCell ref="E53:E60"/>
    <mergeCell ref="E62:E63"/>
    <mergeCell ref="A1:H1"/>
    <mergeCell ref="A3:H3"/>
    <mergeCell ref="E65:E70"/>
    <mergeCell ref="E72:E74"/>
    <mergeCell ref="E76:E83"/>
    <mergeCell ref="A25:A28"/>
    <mergeCell ref="A14:A23"/>
    <mergeCell ref="E14:E23"/>
    <mergeCell ref="E25:E28"/>
    <mergeCell ref="E30:E36"/>
    <mergeCell ref="A53:A60"/>
    <mergeCell ref="A50:A51"/>
    <mergeCell ref="A41:A48"/>
    <mergeCell ref="A38:A39"/>
    <mergeCell ref="A30:A36"/>
    <mergeCell ref="F77:H83"/>
  </mergeCells>
  <pageMargins left="0.25" right="0.25" top="0.75" bottom="0.75" header="0.3" footer="0.3"/>
  <pageSetup paperSize="8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8a0980-6061-4e33-ab42-7245c2c118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28C5FD6CD56D40AF253C6BA3E6473C" ma:contentTypeVersion="18" ma:contentTypeDescription="Vytvoří nový dokument" ma:contentTypeScope="" ma:versionID="990f1735985bfecc601d1d1cab2fbfd8">
  <xsd:schema xmlns:xsd="http://www.w3.org/2001/XMLSchema" xmlns:xs="http://www.w3.org/2001/XMLSchema" xmlns:p="http://schemas.microsoft.com/office/2006/metadata/properties" xmlns:ns3="f88131ab-3dfa-4204-be5b-17bf5fdf2590" xmlns:ns4="518a0980-6061-4e33-ab42-7245c2c118f9" targetNamespace="http://schemas.microsoft.com/office/2006/metadata/properties" ma:root="true" ma:fieldsID="337febe3e3e4be435f33bb847eab095e" ns3:_="" ns4:_="">
    <xsd:import namespace="f88131ab-3dfa-4204-be5b-17bf5fdf2590"/>
    <xsd:import namespace="518a0980-6061-4e33-ab42-7245c2c118f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131ab-3dfa-4204-be5b-17bf5fdf25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a0980-6061-4e33-ab42-7245c2c11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6ED5CC-C692-4F99-ADE8-EE96F0B7B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6670F5-1ACD-467A-AEBD-E6AD662E2635}">
  <ds:schemaRefs>
    <ds:schemaRef ds:uri="http://schemas.microsoft.com/office/2006/metadata/properties"/>
    <ds:schemaRef ds:uri="518a0980-6061-4e33-ab42-7245c2c118f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88131ab-3dfa-4204-be5b-17bf5fdf259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5FC8CC-276C-496C-8DB7-A6BBBA563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131ab-3dfa-4204-be5b-17bf5fdf2590"/>
    <ds:schemaRef ds:uri="518a0980-6061-4e33-ab42-7245c2c11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2024-06-12T06:35:13Z</cp:lastPrinted>
  <dcterms:created xsi:type="dcterms:W3CDTF">2017-06-20T06:57:43Z</dcterms:created>
  <dcterms:modified xsi:type="dcterms:W3CDTF">2024-08-09T08:15:12Z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0x0101001728C5FD6CD56D40AF253C6BA3E6473C</vt:lpwstr>
  </property>
</Properties>
</file>