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yselkova\Documents\Kyselkova\Veřejné zakázky\2024\SKM\Dodávka kamer pro SKM Mendelu\"/>
    </mc:Choice>
  </mc:AlternateContent>
  <xr:revisionPtr revIDLastSave="0" documentId="8_{2DE8F395-0890-47EB-8DDD-1373506C21C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Kamery koleje SKM" sheetId="2" r:id="rId1"/>
  </sheets>
  <definedNames>
    <definedName name="_xlnm._FilterDatabase" localSheetId="0" hidden="1">'Kamery koleje SKM'!#REF!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I43" i="2" l="1"/>
  <c r="I29" i="2"/>
  <c r="I15" i="2"/>
  <c r="I59" i="2" l="1"/>
  <c r="I60" i="2" s="1"/>
</calcChain>
</file>

<file path=xl/sharedStrings.xml><?xml version="1.0" encoding="utf-8"?>
<sst xmlns="http://schemas.openxmlformats.org/spreadsheetml/2006/main" count="111" uniqueCount="60">
  <si>
    <t>ano</t>
  </si>
  <si>
    <t>SPOLEČNÉ POŽADAVKY</t>
  </si>
  <si>
    <t>Provedení:</t>
  </si>
  <si>
    <t>Napájení:</t>
  </si>
  <si>
    <t>CELKOVÁ NABÍDKOVÁ CENA V KČ BEZ DPH</t>
  </si>
  <si>
    <t>CELKOVÁ NABÍDKOVÁ CENA V KČ VČETNĚ DPH</t>
  </si>
  <si>
    <t>SPLNĚNÍ PARAMETRŮ 
V PODÁVANÉ NABÍDCE (ANO/NE)</t>
  </si>
  <si>
    <t>Dodávka musí obsahovat veškeré potřebné licence pro splnění požadovaných vlastností a parametrů.</t>
  </si>
  <si>
    <t>Na nabízené zboží platí plná záruka.</t>
  </si>
  <si>
    <t>Záruka:</t>
  </si>
  <si>
    <t>Dodavatel musí vyplnit všechna žlutě podbarvená pole.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</si>
  <si>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</si>
  <si>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</si>
  <si>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Kamera - typ 1</t>
  </si>
  <si>
    <t>dome</t>
  </si>
  <si>
    <t>Určeno do prostředí:</t>
  </si>
  <si>
    <t>venkovní</t>
  </si>
  <si>
    <t>Objektiv:</t>
  </si>
  <si>
    <t>Rozlišení:</t>
  </si>
  <si>
    <t>motorický varifokální s ohniskem 2,8 až 12 mm</t>
  </si>
  <si>
    <t>min. 2560 x 1440 (4 Mpix)</t>
  </si>
  <si>
    <t>IR přísvit:</t>
  </si>
  <si>
    <t>ano, na vzdálenost min. 30 metrů</t>
  </si>
  <si>
    <t>WDR:</t>
  </si>
  <si>
    <t>120 dB</t>
  </si>
  <si>
    <t>Počet streamů:</t>
  </si>
  <si>
    <t>min. 3</t>
  </si>
  <si>
    <t>Filtr IR-cut:</t>
  </si>
  <si>
    <t>Komprese videa:</t>
  </si>
  <si>
    <t>min. H.264, H.264+, H.265, H.265+</t>
  </si>
  <si>
    <t>min. 3 roky</t>
  </si>
  <si>
    <t>Ethernet LAN port:</t>
  </si>
  <si>
    <t>min. 1x100 Mbit/s v provedení RJ-45.</t>
  </si>
  <si>
    <t>Kamera - typ 2</t>
  </si>
  <si>
    <t>fixní monofokální s ohniskem 4 mm</t>
  </si>
  <si>
    <t>Podstavec kamery:</t>
  </si>
  <si>
    <t>Kamera - typ 3</t>
  </si>
  <si>
    <t>fixní monofokální s ohniskem 2,8 mm</t>
  </si>
  <si>
    <t>PoE (IEEE 802.3af) nebo pomocí napájecího zdroje</t>
  </si>
  <si>
    <t>součástí dodávky každé kamery je příslušenství pro montáž na zeď nebo strop, jenž zakryje veškerou kabeláž okolo kamery a přechod kabeláže ze zdiva do kamery (mezikus rovnoměrné tloušťky max. 5 cm, mezi zdivem a kamerou)</t>
  </si>
  <si>
    <t>např typ Hikvision    DS-2CD2146G2-I(4mm)</t>
  </si>
  <si>
    <t>např typ DS-2CD2746G2-IZS(2.8-12mm)</t>
  </si>
  <si>
    <t>např typ Hikvision DS-2CD2146G2-I(2.8mm)</t>
  </si>
  <si>
    <t>Zařízení musí být dodáno zcela nové, plně funkční, nikdy předtím nepoužívané, nerozbalené a kompletní (včetně příslušenství).</t>
  </si>
  <si>
    <t>Všechna nabízená zařízení musí být mezi sebou plně kompatibilní.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</si>
  <si>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kamer koleje SKM</t>
    </r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</si>
  <si>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</si>
  <si>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</si>
  <si>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</si>
  <si>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</si>
  <si>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</si>
  <si>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</si>
  <si>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</si>
  <si>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</si>
  <si>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</si>
  <si>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</si>
  <si>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 xml:space="preserve">
POČET KUSŮ</t>
  </si>
  <si>
    <t>Licence kamerového systému</t>
  </si>
  <si>
    <t>Maximální cena za tuto dodávku činí celkem  720 000 Kč bez DPH.</t>
  </si>
  <si>
    <r>
      <t>Li</t>
    </r>
    <r>
      <rPr>
        <sz val="11"/>
        <rFont val="Calibri"/>
        <family val="2"/>
        <charset val="238"/>
        <scheme val="minor"/>
      </rPr>
      <t>cence umožňující přidání všech dodávaných kamer do zadavate</t>
    </r>
    <r>
      <rPr>
        <sz val="11"/>
        <color theme="1"/>
        <rFont val="Calibri"/>
        <family val="2"/>
        <charset val="238"/>
        <scheme val="minor"/>
      </rPr>
      <t>lem již vlastněného a využívaného kamerového systému ATEAS Security UNLIMITED (ATEAS ID: 122 008 382):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</si>
</sst>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12" fontId="1" fillId="7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85" zoomScaleNormal="85" zoomScaleSheetLayoutView="85" zoomScalePageLayoutView="55" workbookViewId="0">
      <selection activeCell="C61" sqref="C61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6.28515625" customWidth="1"/>
    <col min="7" max="7" width="16.85546875" customWidth="1"/>
    <col min="8" max="8" width="20.42578125" customWidth="1"/>
    <col min="9" max="9" width="25.140625" customWidth="1"/>
  </cols>
  <sheetData>
    <row r="1" spans="1:9" ht="18.75" x14ac:dyDescent="0.3">
      <c r="A1" s="1" t="s">
        <v>45</v>
      </c>
      <c r="B1" s="1"/>
      <c r="C1" s="1"/>
    </row>
    <row r="2" spans="1:9" x14ac:dyDescent="0.25">
      <c r="A2" s="2"/>
      <c r="B2" s="2"/>
    </row>
    <row r="3" spans="1:9" ht="15.75" x14ac:dyDescent="0.25">
      <c r="A3" s="33" t="s">
        <v>10</v>
      </c>
      <c r="B3" s="33"/>
      <c r="C3" s="33"/>
      <c r="D3" s="33"/>
      <c r="E3" s="33"/>
    </row>
    <row r="4" spans="1:9" x14ac:dyDescent="0.25">
      <c r="A4" s="2"/>
      <c r="B4" s="2"/>
    </row>
    <row r="5" spans="1:9" ht="30" customHeight="1" x14ac:dyDescent="0.25">
      <c r="A5" s="34" t="s">
        <v>1</v>
      </c>
      <c r="B5" s="34"/>
      <c r="C5" s="34"/>
      <c r="D5" s="34"/>
      <c r="E5" s="6" t="s">
        <v>6</v>
      </c>
    </row>
    <row r="6" spans="1:9" ht="32.25" customHeight="1" x14ac:dyDescent="0.25">
      <c r="A6" s="35" t="s">
        <v>11</v>
      </c>
      <c r="B6" s="35"/>
      <c r="C6" s="35"/>
      <c r="D6" s="35"/>
      <c r="E6" s="5"/>
      <c r="G6" s="15"/>
    </row>
    <row r="7" spans="1:9" ht="15.75" customHeight="1" x14ac:dyDescent="0.25">
      <c r="A7" s="35" t="s">
        <v>43</v>
      </c>
      <c r="B7" s="35"/>
      <c r="C7" s="35"/>
      <c r="D7" s="35"/>
      <c r="E7" s="5"/>
    </row>
    <row r="8" spans="1:9" ht="15.75" customHeight="1" x14ac:dyDescent="0.25">
      <c r="A8" s="36" t="s">
        <v>7</v>
      </c>
      <c r="B8" s="39"/>
      <c r="C8" s="39"/>
      <c r="D8" s="40"/>
      <c r="E8" s="5"/>
    </row>
    <row r="9" spans="1:9" ht="15.75" customHeight="1" x14ac:dyDescent="0.25">
      <c r="A9" s="36" t="s">
        <v>8</v>
      </c>
      <c r="B9" s="37"/>
      <c r="C9" s="37"/>
      <c r="D9" s="38"/>
      <c r="E9" s="5"/>
    </row>
    <row r="10" spans="1:9" ht="15.75" customHeight="1" x14ac:dyDescent="0.25">
      <c r="A10" s="36" t="s">
        <v>44</v>
      </c>
      <c r="B10" s="37"/>
      <c r="C10" s="37"/>
      <c r="D10" s="38"/>
      <c r="E10" s="5"/>
    </row>
    <row r="11" spans="1:9" ht="15.75" customHeight="1" x14ac:dyDescent="0.25">
      <c r="A11" s="36" t="s">
        <v>12</v>
      </c>
      <c r="B11" s="37"/>
      <c r="C11" s="37"/>
      <c r="D11" s="38"/>
      <c r="E11" s="5"/>
    </row>
    <row r="12" spans="1:9" ht="15.75" customHeight="1" x14ac:dyDescent="0.25">
      <c r="A12" s="41" t="s">
        <v>58</v>
      </c>
      <c r="B12" s="42"/>
      <c r="C12" s="42"/>
      <c r="D12" s="43"/>
      <c r="E12" s="5"/>
    </row>
    <row r="13" spans="1:9" x14ac:dyDescent="0.25">
      <c r="A13" s="28" t="s">
        <v>46</v>
      </c>
      <c r="B13" s="24" t="s">
        <v>47</v>
      </c>
      <c r="C13" s="30" t="s">
        <v>48</v>
      </c>
      <c r="D13" s="31"/>
      <c r="E13" s="24" t="s">
        <v>49</v>
      </c>
      <c r="F13" s="17" t="s">
        <v>50</v>
      </c>
      <c r="G13" s="24" t="s">
        <v>56</v>
      </c>
      <c r="H13" s="24" t="s">
        <v>51</v>
      </c>
      <c r="I13" s="26" t="s">
        <v>52</v>
      </c>
    </row>
    <row r="14" spans="1:9" x14ac:dyDescent="0.25">
      <c r="A14" s="28"/>
      <c r="B14" s="29"/>
      <c r="C14" s="18" t="s">
        <v>53</v>
      </c>
      <c r="D14" s="18" t="s">
        <v>54</v>
      </c>
      <c r="E14" s="32"/>
      <c r="F14" s="17" t="s">
        <v>55</v>
      </c>
      <c r="G14" s="32"/>
      <c r="H14" s="25"/>
      <c r="I14" s="27"/>
    </row>
    <row r="15" spans="1:9" x14ac:dyDescent="0.25">
      <c r="A15" s="57" t="s">
        <v>13</v>
      </c>
      <c r="B15" s="59" t="s">
        <v>41</v>
      </c>
      <c r="C15" s="9" t="s">
        <v>2</v>
      </c>
      <c r="D15" s="12" t="s">
        <v>14</v>
      </c>
      <c r="E15" s="3"/>
      <c r="F15" s="47"/>
      <c r="G15" s="50">
        <v>1</v>
      </c>
      <c r="H15" s="50"/>
      <c r="I15" s="54">
        <f>G15*H15</f>
        <v>0</v>
      </c>
    </row>
    <row r="16" spans="1:9" x14ac:dyDescent="0.25">
      <c r="A16" s="57"/>
      <c r="B16" s="60"/>
      <c r="C16" s="9" t="s">
        <v>15</v>
      </c>
      <c r="D16" s="12" t="s">
        <v>16</v>
      </c>
      <c r="E16" s="3"/>
      <c r="F16" s="48"/>
      <c r="G16" s="51"/>
      <c r="H16" s="51"/>
      <c r="I16" s="55"/>
    </row>
    <row r="17" spans="1:9" x14ac:dyDescent="0.25">
      <c r="A17" s="57"/>
      <c r="B17" s="60"/>
      <c r="C17" s="7" t="s">
        <v>17</v>
      </c>
      <c r="D17" s="12" t="s">
        <v>19</v>
      </c>
      <c r="E17" s="3"/>
      <c r="F17" s="48"/>
      <c r="G17" s="51"/>
      <c r="H17" s="51"/>
      <c r="I17" s="55"/>
    </row>
    <row r="18" spans="1:9" x14ac:dyDescent="0.25">
      <c r="A18" s="57"/>
      <c r="B18" s="60"/>
      <c r="C18" s="7" t="s">
        <v>18</v>
      </c>
      <c r="D18" s="12" t="s">
        <v>20</v>
      </c>
      <c r="E18" s="3"/>
      <c r="F18" s="48"/>
      <c r="G18" s="51"/>
      <c r="H18" s="51"/>
      <c r="I18" s="55"/>
    </row>
    <row r="19" spans="1:9" x14ac:dyDescent="0.25">
      <c r="A19" s="57"/>
      <c r="B19" s="60"/>
      <c r="C19" s="7" t="s">
        <v>21</v>
      </c>
      <c r="D19" s="12" t="s">
        <v>22</v>
      </c>
      <c r="E19" s="3"/>
      <c r="F19" s="48"/>
      <c r="G19" s="51"/>
      <c r="H19" s="51"/>
      <c r="I19" s="55"/>
    </row>
    <row r="20" spans="1:9" x14ac:dyDescent="0.25">
      <c r="A20" s="57"/>
      <c r="B20" s="60"/>
      <c r="C20" s="7" t="s">
        <v>23</v>
      </c>
      <c r="D20" s="12" t="s">
        <v>24</v>
      </c>
      <c r="E20" s="3"/>
      <c r="F20" s="48"/>
      <c r="G20" s="51"/>
      <c r="H20" s="51"/>
      <c r="I20" s="55"/>
    </row>
    <row r="21" spans="1:9" x14ac:dyDescent="0.25">
      <c r="A21" s="57"/>
      <c r="B21" s="60"/>
      <c r="C21" s="7" t="s">
        <v>25</v>
      </c>
      <c r="D21" s="13" t="s">
        <v>26</v>
      </c>
      <c r="E21" s="3"/>
      <c r="F21" s="48"/>
      <c r="G21" s="51"/>
      <c r="H21" s="51"/>
      <c r="I21" s="55"/>
    </row>
    <row r="22" spans="1:9" x14ac:dyDescent="0.25">
      <c r="A22" s="57"/>
      <c r="B22" s="60"/>
      <c r="C22" s="14" t="s">
        <v>27</v>
      </c>
      <c r="D22" s="12" t="s">
        <v>0</v>
      </c>
      <c r="E22" s="3"/>
      <c r="F22" s="48"/>
      <c r="G22" s="51"/>
      <c r="H22" s="51"/>
      <c r="I22" s="55"/>
    </row>
    <row r="23" spans="1:9" x14ac:dyDescent="0.25">
      <c r="A23" s="57"/>
      <c r="B23" s="60"/>
      <c r="C23" s="7" t="s">
        <v>3</v>
      </c>
      <c r="D23" s="12" t="s">
        <v>38</v>
      </c>
      <c r="E23" s="3"/>
      <c r="F23" s="48"/>
      <c r="G23" s="51"/>
      <c r="H23" s="51"/>
      <c r="I23" s="55"/>
    </row>
    <row r="24" spans="1:9" x14ac:dyDescent="0.25">
      <c r="A24" s="57"/>
      <c r="B24" s="60"/>
      <c r="C24" s="7" t="s">
        <v>28</v>
      </c>
      <c r="D24" s="12" t="s">
        <v>29</v>
      </c>
      <c r="E24" s="3"/>
      <c r="F24" s="48"/>
      <c r="G24" s="51"/>
      <c r="H24" s="51"/>
      <c r="I24" s="55"/>
    </row>
    <row r="25" spans="1:9" x14ac:dyDescent="0.25">
      <c r="A25" s="57"/>
      <c r="B25" s="60"/>
      <c r="C25" s="11" t="s">
        <v>31</v>
      </c>
      <c r="D25" s="10" t="s">
        <v>32</v>
      </c>
      <c r="E25" s="3"/>
      <c r="F25" s="48"/>
      <c r="G25" s="51"/>
      <c r="H25" s="51"/>
      <c r="I25" s="55"/>
    </row>
    <row r="26" spans="1:9" ht="85.5" customHeight="1" x14ac:dyDescent="0.25">
      <c r="A26" s="57"/>
      <c r="B26" s="60"/>
      <c r="C26" s="11" t="s">
        <v>35</v>
      </c>
      <c r="D26" s="10" t="s">
        <v>39</v>
      </c>
      <c r="E26" s="3"/>
      <c r="F26" s="48"/>
      <c r="G26" s="51"/>
      <c r="H26" s="51"/>
      <c r="I26" s="55"/>
    </row>
    <row r="27" spans="1:9" x14ac:dyDescent="0.25">
      <c r="A27" s="58"/>
      <c r="B27" s="61"/>
      <c r="C27" s="8" t="s">
        <v>9</v>
      </c>
      <c r="D27" s="10" t="s">
        <v>30</v>
      </c>
      <c r="E27" s="3"/>
      <c r="F27" s="49"/>
      <c r="G27" s="52"/>
      <c r="H27" s="53"/>
      <c r="I27" s="56"/>
    </row>
    <row r="29" spans="1:9" x14ac:dyDescent="0.25">
      <c r="A29" s="57" t="s">
        <v>33</v>
      </c>
      <c r="B29" s="59" t="s">
        <v>40</v>
      </c>
      <c r="C29" s="9" t="s">
        <v>2</v>
      </c>
      <c r="D29" s="12" t="s">
        <v>14</v>
      </c>
      <c r="E29" s="3"/>
      <c r="F29" s="47"/>
      <c r="G29" s="50">
        <v>88</v>
      </c>
      <c r="H29" s="50"/>
      <c r="I29" s="54">
        <f>G29*H29</f>
        <v>0</v>
      </c>
    </row>
    <row r="30" spans="1:9" x14ac:dyDescent="0.25">
      <c r="A30" s="57"/>
      <c r="B30" s="60"/>
      <c r="C30" s="9" t="s">
        <v>15</v>
      </c>
      <c r="D30" s="12" t="s">
        <v>16</v>
      </c>
      <c r="E30" s="3"/>
      <c r="F30" s="48"/>
      <c r="G30" s="51"/>
      <c r="H30" s="51"/>
      <c r="I30" s="55"/>
    </row>
    <row r="31" spans="1:9" x14ac:dyDescent="0.25">
      <c r="A31" s="57"/>
      <c r="B31" s="60"/>
      <c r="C31" s="7" t="s">
        <v>17</v>
      </c>
      <c r="D31" s="12" t="s">
        <v>34</v>
      </c>
      <c r="E31" s="3"/>
      <c r="F31" s="48"/>
      <c r="G31" s="51"/>
      <c r="H31" s="51"/>
      <c r="I31" s="55"/>
    </row>
    <row r="32" spans="1:9" x14ac:dyDescent="0.25">
      <c r="A32" s="57"/>
      <c r="B32" s="60"/>
      <c r="C32" s="7" t="s">
        <v>18</v>
      </c>
      <c r="D32" s="12" t="s">
        <v>20</v>
      </c>
      <c r="E32" s="3"/>
      <c r="F32" s="48"/>
      <c r="G32" s="51"/>
      <c r="H32" s="51"/>
      <c r="I32" s="55"/>
    </row>
    <row r="33" spans="1:9" x14ac:dyDescent="0.25">
      <c r="A33" s="57"/>
      <c r="B33" s="60"/>
      <c r="C33" s="7" t="s">
        <v>21</v>
      </c>
      <c r="D33" s="12" t="s">
        <v>22</v>
      </c>
      <c r="E33" s="3"/>
      <c r="F33" s="48"/>
      <c r="G33" s="51"/>
      <c r="H33" s="51"/>
      <c r="I33" s="55"/>
    </row>
    <row r="34" spans="1:9" x14ac:dyDescent="0.25">
      <c r="A34" s="57"/>
      <c r="B34" s="60"/>
      <c r="C34" s="7" t="s">
        <v>23</v>
      </c>
      <c r="D34" s="12" t="s">
        <v>24</v>
      </c>
      <c r="E34" s="3"/>
      <c r="F34" s="48"/>
      <c r="G34" s="51"/>
      <c r="H34" s="51"/>
      <c r="I34" s="55"/>
    </row>
    <row r="35" spans="1:9" x14ac:dyDescent="0.25">
      <c r="A35" s="57"/>
      <c r="B35" s="60"/>
      <c r="C35" s="7" t="s">
        <v>25</v>
      </c>
      <c r="D35" s="13" t="s">
        <v>26</v>
      </c>
      <c r="E35" s="3"/>
      <c r="F35" s="48"/>
      <c r="G35" s="51"/>
      <c r="H35" s="51"/>
      <c r="I35" s="55"/>
    </row>
    <row r="36" spans="1:9" x14ac:dyDescent="0.25">
      <c r="A36" s="57"/>
      <c r="B36" s="60"/>
      <c r="C36" s="14" t="s">
        <v>27</v>
      </c>
      <c r="D36" s="12" t="s">
        <v>0</v>
      </c>
      <c r="E36" s="3"/>
      <c r="F36" s="48"/>
      <c r="G36" s="51"/>
      <c r="H36" s="51"/>
      <c r="I36" s="55"/>
    </row>
    <row r="37" spans="1:9" x14ac:dyDescent="0.25">
      <c r="A37" s="57"/>
      <c r="B37" s="60"/>
      <c r="C37" s="7" t="s">
        <v>3</v>
      </c>
      <c r="D37" s="12" t="s">
        <v>38</v>
      </c>
      <c r="E37" s="3"/>
      <c r="F37" s="48"/>
      <c r="G37" s="51"/>
      <c r="H37" s="51"/>
      <c r="I37" s="55"/>
    </row>
    <row r="38" spans="1:9" x14ac:dyDescent="0.25">
      <c r="A38" s="57"/>
      <c r="B38" s="60"/>
      <c r="C38" s="7" t="s">
        <v>28</v>
      </c>
      <c r="D38" s="12" t="s">
        <v>29</v>
      </c>
      <c r="E38" s="3"/>
      <c r="F38" s="48"/>
      <c r="G38" s="51"/>
      <c r="H38" s="51"/>
      <c r="I38" s="55"/>
    </row>
    <row r="39" spans="1:9" x14ac:dyDescent="0.25">
      <c r="A39" s="57"/>
      <c r="B39" s="60"/>
      <c r="C39" s="11" t="s">
        <v>31</v>
      </c>
      <c r="D39" s="10" t="s">
        <v>32</v>
      </c>
      <c r="E39" s="3"/>
      <c r="F39" s="48"/>
      <c r="G39" s="51"/>
      <c r="H39" s="51"/>
      <c r="I39" s="55"/>
    </row>
    <row r="40" spans="1:9" ht="60" x14ac:dyDescent="0.25">
      <c r="A40" s="57"/>
      <c r="B40" s="60"/>
      <c r="C40" s="11" t="s">
        <v>35</v>
      </c>
      <c r="D40" s="10" t="s">
        <v>39</v>
      </c>
      <c r="E40" s="3"/>
      <c r="F40" s="48"/>
      <c r="G40" s="51"/>
      <c r="H40" s="51"/>
      <c r="I40" s="55"/>
    </row>
    <row r="41" spans="1:9" x14ac:dyDescent="0.25">
      <c r="A41" s="58"/>
      <c r="B41" s="61"/>
      <c r="C41" s="8" t="s">
        <v>9</v>
      </c>
      <c r="D41" s="10" t="s">
        <v>30</v>
      </c>
      <c r="E41" s="3"/>
      <c r="F41" s="49"/>
      <c r="G41" s="52"/>
      <c r="H41" s="53"/>
      <c r="I41" s="56"/>
    </row>
    <row r="43" spans="1:9" x14ac:dyDescent="0.25">
      <c r="A43" s="57" t="s">
        <v>36</v>
      </c>
      <c r="B43" s="59" t="s">
        <v>42</v>
      </c>
      <c r="C43" s="9" t="s">
        <v>2</v>
      </c>
      <c r="D43" s="12" t="s">
        <v>14</v>
      </c>
      <c r="E43" s="3"/>
      <c r="F43" s="47"/>
      <c r="G43" s="50">
        <v>15</v>
      </c>
      <c r="H43" s="50"/>
      <c r="I43" s="54">
        <f>G43*H43</f>
        <v>0</v>
      </c>
    </row>
    <row r="44" spans="1:9" x14ac:dyDescent="0.25">
      <c r="A44" s="57"/>
      <c r="B44" s="60"/>
      <c r="C44" s="9" t="s">
        <v>15</v>
      </c>
      <c r="D44" s="12" t="s">
        <v>16</v>
      </c>
      <c r="E44" s="3"/>
      <c r="F44" s="48"/>
      <c r="G44" s="51"/>
      <c r="H44" s="51"/>
      <c r="I44" s="55"/>
    </row>
    <row r="45" spans="1:9" x14ac:dyDescent="0.25">
      <c r="A45" s="57"/>
      <c r="B45" s="60"/>
      <c r="C45" s="7" t="s">
        <v>17</v>
      </c>
      <c r="D45" s="12" t="s">
        <v>37</v>
      </c>
      <c r="E45" s="3"/>
      <c r="F45" s="48"/>
      <c r="G45" s="51"/>
      <c r="H45" s="51"/>
      <c r="I45" s="55"/>
    </row>
    <row r="46" spans="1:9" x14ac:dyDescent="0.25">
      <c r="A46" s="57"/>
      <c r="B46" s="60"/>
      <c r="C46" s="7" t="s">
        <v>18</v>
      </c>
      <c r="D46" s="12" t="s">
        <v>20</v>
      </c>
      <c r="E46" s="3"/>
      <c r="F46" s="48"/>
      <c r="G46" s="51"/>
      <c r="H46" s="51"/>
      <c r="I46" s="55"/>
    </row>
    <row r="47" spans="1:9" x14ac:dyDescent="0.25">
      <c r="A47" s="57"/>
      <c r="B47" s="60"/>
      <c r="C47" s="7" t="s">
        <v>21</v>
      </c>
      <c r="D47" s="12" t="s">
        <v>22</v>
      </c>
      <c r="E47" s="3"/>
      <c r="F47" s="48"/>
      <c r="G47" s="51"/>
      <c r="H47" s="51"/>
      <c r="I47" s="55"/>
    </row>
    <row r="48" spans="1:9" x14ac:dyDescent="0.25">
      <c r="A48" s="57"/>
      <c r="B48" s="60"/>
      <c r="C48" s="7" t="s">
        <v>23</v>
      </c>
      <c r="D48" s="12" t="s">
        <v>24</v>
      </c>
      <c r="E48" s="3"/>
      <c r="F48" s="48"/>
      <c r="G48" s="51"/>
      <c r="H48" s="51"/>
      <c r="I48" s="55"/>
    </row>
    <row r="49" spans="1:9" x14ac:dyDescent="0.25">
      <c r="A49" s="57"/>
      <c r="B49" s="60"/>
      <c r="C49" s="7" t="s">
        <v>25</v>
      </c>
      <c r="D49" s="13" t="s">
        <v>26</v>
      </c>
      <c r="E49" s="3"/>
      <c r="F49" s="48"/>
      <c r="G49" s="51"/>
      <c r="H49" s="51"/>
      <c r="I49" s="55"/>
    </row>
    <row r="50" spans="1:9" x14ac:dyDescent="0.25">
      <c r="A50" s="57"/>
      <c r="B50" s="60"/>
      <c r="C50" s="14" t="s">
        <v>27</v>
      </c>
      <c r="D50" s="12" t="s">
        <v>0</v>
      </c>
      <c r="E50" s="3"/>
      <c r="F50" s="48"/>
      <c r="G50" s="51"/>
      <c r="H50" s="51"/>
      <c r="I50" s="55"/>
    </row>
    <row r="51" spans="1:9" x14ac:dyDescent="0.25">
      <c r="A51" s="57"/>
      <c r="B51" s="60"/>
      <c r="C51" s="7" t="s">
        <v>3</v>
      </c>
      <c r="D51" s="12" t="s">
        <v>38</v>
      </c>
      <c r="E51" s="3"/>
      <c r="F51" s="48"/>
      <c r="G51" s="51"/>
      <c r="H51" s="51"/>
      <c r="I51" s="55"/>
    </row>
    <row r="52" spans="1:9" x14ac:dyDescent="0.25">
      <c r="A52" s="57"/>
      <c r="B52" s="60"/>
      <c r="C52" s="7" t="s">
        <v>28</v>
      </c>
      <c r="D52" s="12" t="s">
        <v>29</v>
      </c>
      <c r="E52" s="3"/>
      <c r="F52" s="48"/>
      <c r="G52" s="51"/>
      <c r="H52" s="51"/>
      <c r="I52" s="55"/>
    </row>
    <row r="53" spans="1:9" x14ac:dyDescent="0.25">
      <c r="A53" s="57"/>
      <c r="B53" s="60"/>
      <c r="C53" s="11" t="s">
        <v>31</v>
      </c>
      <c r="D53" s="10" t="s">
        <v>32</v>
      </c>
      <c r="E53" s="3"/>
      <c r="F53" s="48"/>
      <c r="G53" s="51"/>
      <c r="H53" s="51"/>
      <c r="I53" s="55"/>
    </row>
    <row r="54" spans="1:9" ht="60" x14ac:dyDescent="0.25">
      <c r="A54" s="57"/>
      <c r="B54" s="60"/>
      <c r="C54" s="11" t="s">
        <v>35</v>
      </c>
      <c r="D54" s="10" t="s">
        <v>39</v>
      </c>
      <c r="E54" s="3"/>
      <c r="F54" s="48"/>
      <c r="G54" s="51"/>
      <c r="H54" s="51"/>
      <c r="I54" s="55"/>
    </row>
    <row r="55" spans="1:9" x14ac:dyDescent="0.25">
      <c r="A55" s="58"/>
      <c r="B55" s="61"/>
      <c r="C55" s="8" t="s">
        <v>9</v>
      </c>
      <c r="D55" s="10" t="s">
        <v>30</v>
      </c>
      <c r="E55" s="3"/>
      <c r="F55" s="49"/>
      <c r="G55" s="52"/>
      <c r="H55" s="53"/>
      <c r="I55" s="56"/>
    </row>
    <row r="56" spans="1:9" ht="49.5" customHeight="1" x14ac:dyDescent="0.25">
      <c r="A56" s="16" t="s">
        <v>57</v>
      </c>
      <c r="B56" s="19"/>
      <c r="C56" s="23" t="s">
        <v>59</v>
      </c>
      <c r="D56" s="12" t="s">
        <v>0</v>
      </c>
      <c r="E56" s="3"/>
      <c r="F56" s="20"/>
      <c r="G56" s="21">
        <v>104</v>
      </c>
      <c r="H56" s="21"/>
      <c r="I56" s="22">
        <f>SUM(G56*H56)</f>
        <v>0</v>
      </c>
    </row>
    <row r="59" spans="1:9" ht="15" customHeight="1" x14ac:dyDescent="0.25">
      <c r="F59" s="44" t="s">
        <v>4</v>
      </c>
      <c r="G59" s="45"/>
      <c r="H59" s="46"/>
      <c r="I59" s="4">
        <f>SUM(I43,I29,I15)</f>
        <v>0</v>
      </c>
    </row>
    <row r="60" spans="1:9" ht="15" customHeight="1" x14ac:dyDescent="0.25">
      <c r="F60" s="44" t="s">
        <v>5</v>
      </c>
      <c r="G60" s="45"/>
      <c r="H60" s="46"/>
      <c r="I60" s="4">
        <f>I59*1.21</f>
        <v>0</v>
      </c>
    </row>
  </sheetData>
  <mergeCells count="36">
    <mergeCell ref="I15:I27"/>
    <mergeCell ref="I29:I41"/>
    <mergeCell ref="I43:I55"/>
    <mergeCell ref="A15:A27"/>
    <mergeCell ref="B15:B27"/>
    <mergeCell ref="A29:A41"/>
    <mergeCell ref="B29:B41"/>
    <mergeCell ref="A43:A55"/>
    <mergeCell ref="B43:B55"/>
    <mergeCell ref="A11:D11"/>
    <mergeCell ref="A8:D8"/>
    <mergeCell ref="A12:D12"/>
    <mergeCell ref="A10:D10"/>
    <mergeCell ref="F60:H60"/>
    <mergeCell ref="F59:H59"/>
    <mergeCell ref="F15:F27"/>
    <mergeCell ref="G15:G27"/>
    <mergeCell ref="H15:H27"/>
    <mergeCell ref="F29:F41"/>
    <mergeCell ref="G29:G41"/>
    <mergeCell ref="H29:H41"/>
    <mergeCell ref="F43:F55"/>
    <mergeCell ref="G43:G55"/>
    <mergeCell ref="H43:H55"/>
    <mergeCell ref="A3:E3"/>
    <mergeCell ref="A5:D5"/>
    <mergeCell ref="A6:D6"/>
    <mergeCell ref="A9:D9"/>
    <mergeCell ref="A7:D7"/>
    <mergeCell ref="H13:H14"/>
    <mergeCell ref="I13:I14"/>
    <mergeCell ref="A13:A14"/>
    <mergeCell ref="B13:B14"/>
    <mergeCell ref="C13:D13"/>
    <mergeCell ref="E13:E14"/>
    <mergeCell ref="G13:G1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Kamery koleje SKM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Hradská</dc:creator>
  <cp:lastModifiedBy>Milada Kyselková</cp:lastModifiedBy>
  <cp:lastPrinted>2017-06-26T05:52:54Z</cp:lastPrinted>
  <dcterms:created xsi:type="dcterms:W3CDTF">2017-06-20T06:57:43Z</dcterms:created>
  <dcterms:modified xsi:type="dcterms:W3CDTF">2024-08-08T06:36:36Z</dcterms:modified>
</cp:coreProperties>
</file>