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24\DNS_2024\1_IT 20223-2027 (22.3.2027)\Kategorie 2-Stolní počítače, monitory a příslušenství\2052024 Dodávka miniPC pro PEF\"/>
    </mc:Choice>
  </mc:AlternateContent>
  <bookViews>
    <workbookView xWindow="0" yWindow="0" windowWidth="28800" windowHeight="13200"/>
  </bookViews>
  <sheets>
    <sheet name="NTB" sheetId="3" r:id="rId1"/>
  </sheets>
  <definedNames>
    <definedName name="_xlnm._FilterDatabase" localSheetId="0" hidden="1">NTB!$G$6:$G$18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3" l="1"/>
  <c r="J7" i="3" s="1"/>
  <c r="I7" i="3" l="1"/>
</calcChain>
</file>

<file path=xl/sharedStrings.xml><?xml version="1.0" encoding="utf-8"?>
<sst xmlns="http://schemas.openxmlformats.org/spreadsheetml/2006/main" count="46" uniqueCount="43">
  <si>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</si>
  <si>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</si>
  <si>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</si>
  <si>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</si>
  <si>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</si>
  <si>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</si>
  <si>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</si>
  <si>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</si>
  <si>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</si>
  <si>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 xml:space="preserve"> Cena v Kč bez DPH celkem</t>
  </si>
  <si>
    <t>Jednotková cena  Kč bez DPH</t>
  </si>
  <si>
    <t>Částka DPH v Kč</t>
  </si>
  <si>
    <t>Cena v Kč včetně DPH celkem</t>
  </si>
  <si>
    <t>ANO / NE</t>
  </si>
  <si>
    <t>VŠEOBECNÉ POŽADAVKY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</si>
  <si>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</si>
  <si>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SSD</t>
  </si>
  <si>
    <t>RAM</t>
  </si>
  <si>
    <t>Konektivita</t>
  </si>
  <si>
    <t>Hmotnost</t>
  </si>
  <si>
    <t>Operační systém</t>
  </si>
  <si>
    <t>Záruka</t>
  </si>
  <si>
    <t>Grafická karta</t>
  </si>
  <si>
    <t>Procesor</t>
  </si>
  <si>
    <t>Grafický stolní PC</t>
  </si>
  <si>
    <t>Klávesnice a myš</t>
  </si>
  <si>
    <t>součást dodávky</t>
  </si>
  <si>
    <t>Napájení</t>
  </si>
  <si>
    <t>Dodavatel provede v souvislosti s dodávkou následnou ekologickou likvidaci veškerého obalového materiálu, odběr obalového materiálu bude proveden bezprostředně po dodání zboží, popř. po vzájemné dohodě jindy.</t>
  </si>
  <si>
    <t>Ke všem zařízením budou dodány napájecí kabely.</t>
  </si>
  <si>
    <t>Zachování totožné (nebo lepší) hardwarové konfigurace v rámci záručních oprav.</t>
  </si>
  <si>
    <t>Všechna dodaná zařízení a příslušenství musí být plně kompatibilní.</t>
  </si>
  <si>
    <t>PassMark - CPU Mark min. 31 994 (údaj ke dni podání nabídky, přiložte PrtScr z webového porovnávače), min. 14 jáder CPU, min. 20 vláken., frekvence MIN min. 3,2 GHz , frekvence MAX min. 5.1 GHz., cache min. 30 MB</t>
  </si>
  <si>
    <t>Integrovaná, PassMark - GPU Mark min. 1879 (údaj ke dni podání nabídky, přiložte PrtScr z webového porovnávače)</t>
  </si>
  <si>
    <t xml:space="preserve">min. 16 GB, DDR4, min. 3200 MHz
</t>
  </si>
  <si>
    <t>předinstalovaný Operační systém Windows 11 Pro (nutné jako podkladová licence pro program Microsoft Campus Agreement pro vysoké školy)</t>
  </si>
  <si>
    <t>zdroj max. 180 W</t>
  </si>
  <si>
    <t>12 000 Kč bez DPH</t>
  </si>
  <si>
    <t>min. 512 GB  M.2 PCIe/NVMe</t>
  </si>
  <si>
    <t>Maximální přípustná cena za 1 kus</t>
  </si>
  <si>
    <t xml:space="preserve">Displayport (1ks), HDMI (1 ks), Min. 1 RJ-45 (GLAN), Min. 4 porty USB 3.0, 3.1 nebo 3.2 Gen 1 Type-A,  Min. 4 USB 2.0 Type-A
</t>
  </si>
  <si>
    <t>Záruka 3 roky</t>
  </si>
  <si>
    <t>šasi Small Form Factor, max. 3,68 kg, barva: standardní barva pro reprezentativní účely (černá, šedá, stříbrná apod.)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</si>
</sst>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5">
    <xf numFmtId="0" fontId="0" fillId="0" borderId="0" xfId="0"/>
    <xf numFmtId="0" fontId="0" fillId="3" borderId="1" xfId="0" applyFont="1" applyFill="1" applyBorder="1" applyAlignment="1" applyProtection="1">
      <alignment wrapText="1"/>
      <protection locked="0"/>
    </xf>
    <xf numFmtId="0" fontId="0" fillId="3" borderId="3" xfId="0" applyFont="1" applyFill="1" applyBorder="1" applyAlignment="1" applyProtection="1">
      <alignment wrapText="1"/>
      <protection locked="0"/>
    </xf>
    <xf numFmtId="0" fontId="0" fillId="0" borderId="0" xfId="0" applyProtection="1"/>
    <xf numFmtId="0" fontId="1" fillId="0" borderId="0" xfId="0" applyFont="1" applyProtection="1"/>
    <xf numFmtId="0" fontId="0" fillId="0" borderId="0" xfId="0" applyBorder="1" applyProtection="1"/>
    <xf numFmtId="0" fontId="4" fillId="0" borderId="0" xfId="0" applyFont="1" applyAlignment="1" applyProtection="1">
      <alignment horizontal="left" vertical="center" indent="6"/>
    </xf>
    <xf numFmtId="0" fontId="0" fillId="0" borderId="0" xfId="0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1" fillId="0" borderId="0" xfId="0" applyFont="1" applyBorder="1" applyAlignment="1" applyProtection="1">
      <alignment horizontal="right"/>
    </xf>
    <xf numFmtId="3" fontId="1" fillId="0" borderId="0" xfId="0" applyNumberFormat="1" applyFont="1" applyBorder="1" applyProtection="1"/>
    <xf numFmtId="0" fontId="1" fillId="5" borderId="9" xfId="0" applyFont="1" applyFill="1" applyBorder="1" applyAlignment="1" applyProtection="1">
      <alignment horizontal="center" vertical="top"/>
    </xf>
    <xf numFmtId="0" fontId="0" fillId="0" borderId="0" xfId="0" applyFont="1" applyProtection="1"/>
    <xf numFmtId="165" fontId="1" fillId="0" borderId="0" xfId="0" applyNumberFormat="1" applyFont="1" applyBorder="1" applyProtection="1"/>
    <xf numFmtId="0" fontId="0" fillId="0" borderId="1" xfId="0" applyFill="1" applyBorder="1"/>
    <xf numFmtId="0" fontId="0" fillId="2" borderId="1" xfId="0" applyFill="1" applyBorder="1" applyAlignment="1">
      <alignment wrapText="1"/>
    </xf>
    <xf numFmtId="0" fontId="5" fillId="2" borderId="1" xfId="0" applyFont="1" applyFill="1" applyBorder="1"/>
    <xf numFmtId="0" fontId="0" fillId="0" borderId="1" xfId="0" applyBorder="1"/>
    <xf numFmtId="0" fontId="0" fillId="0" borderId="1" xfId="0" applyFill="1" applyBorder="1" applyAlignment="1">
      <alignment vertical="center" wrapText="1"/>
    </xf>
    <xf numFmtId="0" fontId="0" fillId="2" borderId="1" xfId="0" applyFill="1" applyBorder="1" applyAlignment="1">
      <alignment horizontal="left" vertical="top" wrapText="1"/>
    </xf>
    <xf numFmtId="0" fontId="5" fillId="2" borderId="1" xfId="0" applyFont="1" applyFill="1" applyBorder="1" applyAlignment="1">
      <alignment wrapText="1"/>
    </xf>
    <xf numFmtId="0" fontId="0" fillId="2" borderId="1" xfId="0" applyFill="1" applyBorder="1" applyAlignment="1">
      <alignment vertical="top" wrapText="1"/>
    </xf>
    <xf numFmtId="164" fontId="1" fillId="0" borderId="0" xfId="0" applyNumberFormat="1" applyFont="1" applyBorder="1" applyProtection="1"/>
    <xf numFmtId="0" fontId="0" fillId="0" borderId="19" xfId="0" applyFill="1" applyBorder="1"/>
    <xf numFmtId="0" fontId="0" fillId="2" borderId="19" xfId="0" applyFill="1" applyBorder="1" applyAlignment="1">
      <alignment wrapText="1"/>
    </xf>
    <xf numFmtId="0" fontId="0" fillId="3" borderId="19" xfId="0" applyFont="1" applyFill="1" applyBorder="1" applyAlignment="1" applyProtection="1">
      <alignment wrapText="1"/>
      <protection locked="0"/>
    </xf>
    <xf numFmtId="0" fontId="0" fillId="3" borderId="32" xfId="0" applyFill="1" applyBorder="1" applyAlignment="1" applyProtection="1">
      <alignment wrapText="1"/>
      <protection locked="0"/>
    </xf>
    <xf numFmtId="0" fontId="0" fillId="3" borderId="32" xfId="0" applyFill="1" applyBorder="1" applyAlignment="1" applyProtection="1">
      <alignment vertical="center" wrapText="1"/>
      <protection locked="0"/>
    </xf>
    <xf numFmtId="0" fontId="0" fillId="3" borderId="36" xfId="0" applyFill="1" applyBorder="1" applyAlignment="1" applyProtection="1">
      <alignment wrapText="1"/>
      <protection locked="0"/>
    </xf>
    <xf numFmtId="3" fontId="0" fillId="3" borderId="39" xfId="0" applyNumberFormat="1" applyFill="1" applyBorder="1" applyProtection="1">
      <protection locked="0"/>
    </xf>
    <xf numFmtId="0" fontId="1" fillId="4" borderId="19" xfId="0" applyFont="1" applyFill="1" applyBorder="1" applyAlignment="1" applyProtection="1">
      <alignment horizontal="center"/>
    </xf>
    <xf numFmtId="0" fontId="1" fillId="5" borderId="19" xfId="0" applyFont="1" applyFill="1" applyBorder="1" applyAlignment="1" applyProtection="1">
      <alignment horizontal="center" vertical="top"/>
    </xf>
    <xf numFmtId="0" fontId="1" fillId="0" borderId="38" xfId="0" applyFont="1" applyFill="1" applyBorder="1" applyAlignment="1">
      <alignment wrapText="1"/>
    </xf>
    <xf numFmtId="0" fontId="0" fillId="7" borderId="21" xfId="0" applyFill="1" applyBorder="1" applyAlignment="1" applyProtection="1">
      <alignment horizontal="center"/>
    </xf>
    <xf numFmtId="164" fontId="0" fillId="9" borderId="42" xfId="0" applyNumberFormat="1" applyFill="1" applyBorder="1" applyProtection="1"/>
    <xf numFmtId="164" fontId="0" fillId="9" borderId="40" xfId="0" applyNumberFormat="1" applyFill="1" applyBorder="1" applyProtection="1"/>
    <xf numFmtId="164" fontId="0" fillId="10" borderId="41" xfId="0" applyNumberFormat="1" applyFill="1" applyBorder="1" applyProtection="1"/>
    <xf numFmtId="0" fontId="0" fillId="2" borderId="33" xfId="0" applyFill="1" applyBorder="1" applyAlignment="1" applyProtection="1">
      <alignment horizontal="left" vertical="top" wrapText="1"/>
    </xf>
    <xf numFmtId="0" fontId="0" fillId="2" borderId="34" xfId="0" applyFill="1" applyBorder="1" applyAlignment="1" applyProtection="1">
      <alignment horizontal="left" vertical="top" wrapText="1"/>
    </xf>
    <xf numFmtId="0" fontId="0" fillId="2" borderId="35" xfId="0" applyFill="1" applyBorder="1" applyAlignment="1" applyProtection="1">
      <alignment horizontal="left" vertical="top" wrapText="1"/>
    </xf>
    <xf numFmtId="0" fontId="1" fillId="4" borderId="15" xfId="0" applyFont="1" applyFill="1" applyBorder="1" applyAlignment="1" applyProtection="1">
      <alignment horizontal="left"/>
    </xf>
    <xf numFmtId="0" fontId="1" fillId="4" borderId="16" xfId="0" applyFont="1" applyFill="1" applyBorder="1" applyAlignment="1" applyProtection="1">
      <alignment horizontal="left"/>
    </xf>
    <xf numFmtId="0" fontId="1" fillId="4" borderId="17" xfId="0" applyFont="1" applyFill="1" applyBorder="1" applyAlignment="1" applyProtection="1">
      <alignment horizontal="left"/>
    </xf>
    <xf numFmtId="0" fontId="1" fillId="5" borderId="9" xfId="0" applyFont="1" applyFill="1" applyBorder="1" applyAlignment="1" applyProtection="1">
      <alignment horizontal="center" vertical="center" wrapText="1"/>
    </xf>
    <xf numFmtId="0" fontId="1" fillId="5" borderId="19" xfId="0" applyFont="1" applyFill="1" applyBorder="1" applyAlignment="1" applyProtection="1">
      <alignment horizontal="center" vertical="center" wrapText="1"/>
    </xf>
    <xf numFmtId="0" fontId="0" fillId="2" borderId="31" xfId="0" applyFill="1" applyBorder="1" applyAlignment="1" applyProtection="1">
      <alignment horizontal="left" vertical="top" wrapText="1"/>
    </xf>
    <xf numFmtId="0" fontId="0" fillId="2" borderId="5" xfId="0" applyFill="1" applyBorder="1" applyAlignment="1" applyProtection="1">
      <alignment horizontal="left" vertical="top" wrapText="1"/>
    </xf>
    <xf numFmtId="0" fontId="0" fillId="2" borderId="6" xfId="0" applyFill="1" applyBorder="1" applyAlignment="1" applyProtection="1">
      <alignment horizontal="left" vertical="top" wrapText="1"/>
    </xf>
    <xf numFmtId="0" fontId="1" fillId="4" borderId="9" xfId="0" applyFont="1" applyFill="1" applyBorder="1" applyAlignment="1" applyProtection="1">
      <alignment horizontal="center" vertical="center"/>
    </xf>
    <xf numFmtId="0" fontId="1" fillId="4" borderId="19" xfId="0" applyFont="1" applyFill="1" applyBorder="1" applyAlignment="1" applyProtection="1">
      <alignment horizontal="center" vertical="center"/>
    </xf>
    <xf numFmtId="0" fontId="1" fillId="4" borderId="8" xfId="0" applyFont="1" applyFill="1" applyBorder="1" applyAlignment="1" applyProtection="1">
      <alignment horizontal="center" vertical="top"/>
    </xf>
    <xf numFmtId="0" fontId="1" fillId="4" borderId="18" xfId="0" applyFont="1" applyFill="1" applyBorder="1" applyAlignment="1" applyProtection="1">
      <alignment horizontal="center" vertical="top"/>
    </xf>
    <xf numFmtId="0" fontId="1" fillId="4" borderId="9" xfId="0" applyFont="1" applyFill="1" applyBorder="1" applyAlignment="1" applyProtection="1">
      <alignment horizontal="center"/>
    </xf>
    <xf numFmtId="0" fontId="0" fillId="4" borderId="9" xfId="0" applyFill="1" applyBorder="1" applyAlignment="1" applyProtection="1">
      <alignment horizontal="center"/>
    </xf>
    <xf numFmtId="0" fontId="1" fillId="5" borderId="10" xfId="0" applyFont="1" applyFill="1" applyBorder="1" applyAlignment="1" applyProtection="1">
      <alignment horizontal="center" vertical="top" wrapText="1"/>
    </xf>
    <xf numFmtId="0" fontId="1" fillId="5" borderId="20" xfId="0" applyFont="1" applyFill="1" applyBorder="1" applyAlignment="1" applyProtection="1">
      <alignment horizontal="center" vertical="top" wrapText="1"/>
    </xf>
    <xf numFmtId="0" fontId="1" fillId="5" borderId="9" xfId="0" applyFont="1" applyFill="1" applyBorder="1" applyAlignment="1" applyProtection="1">
      <alignment horizontal="center" wrapText="1"/>
    </xf>
    <xf numFmtId="0" fontId="1" fillId="5" borderId="19" xfId="0" applyFont="1" applyFill="1" applyBorder="1" applyAlignment="1" applyProtection="1">
      <alignment horizontal="center" wrapText="1"/>
    </xf>
    <xf numFmtId="0" fontId="1" fillId="6" borderId="37" xfId="0" applyFont="1" applyFill="1" applyBorder="1" applyAlignment="1" applyProtection="1">
      <alignment horizontal="left" vertical="top" wrapText="1"/>
    </xf>
    <xf numFmtId="0" fontId="1" fillId="6" borderId="11" xfId="0" applyFont="1" applyFill="1" applyBorder="1" applyAlignment="1" applyProtection="1">
      <alignment horizontal="left" vertical="top"/>
    </xf>
    <xf numFmtId="0" fontId="1" fillId="6" borderId="13" xfId="0" applyFont="1" applyFill="1" applyBorder="1" applyAlignment="1" applyProtection="1">
      <alignment horizontal="left" vertical="top"/>
    </xf>
    <xf numFmtId="0" fontId="1" fillId="6" borderId="18" xfId="0" applyFont="1" applyFill="1" applyBorder="1" applyAlignment="1" applyProtection="1">
      <alignment horizontal="left" vertical="top"/>
    </xf>
    <xf numFmtId="0" fontId="6" fillId="3" borderId="2" xfId="1" applyFill="1" applyBorder="1" applyAlignment="1" applyProtection="1">
      <alignment horizontal="left" vertical="top" wrapText="1"/>
      <protection locked="0"/>
    </xf>
    <xf numFmtId="0" fontId="0" fillId="3" borderId="7" xfId="0" applyFill="1" applyBorder="1" applyAlignment="1" applyProtection="1">
      <alignment horizontal="left" vertical="top" wrapText="1"/>
      <protection locked="0"/>
    </xf>
    <xf numFmtId="0" fontId="0" fillId="3" borderId="20" xfId="0" applyFill="1" applyBorder="1" applyAlignment="1" applyProtection="1">
      <alignment horizontal="left" vertical="top" wrapText="1"/>
      <protection locked="0"/>
    </xf>
    <xf numFmtId="0" fontId="2" fillId="0" borderId="28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/>
    </xf>
    <xf numFmtId="0" fontId="3" fillId="0" borderId="28" xfId="0" applyFont="1" applyBorder="1" applyAlignment="1" applyProtection="1">
      <alignment horizontal="center" vertical="center" wrapText="1"/>
    </xf>
    <xf numFmtId="0" fontId="3" fillId="0" borderId="29" xfId="0" applyFont="1" applyBorder="1" applyAlignment="1" applyProtection="1">
      <alignment horizontal="center" vertical="center" wrapText="1"/>
    </xf>
    <xf numFmtId="0" fontId="3" fillId="0" borderId="30" xfId="0" applyFont="1" applyBorder="1" applyAlignment="1" applyProtection="1">
      <alignment horizontal="center" vertical="center" wrapText="1"/>
    </xf>
    <xf numFmtId="0" fontId="1" fillId="2" borderId="4" xfId="0" applyFont="1" applyFill="1" applyBorder="1" applyAlignment="1">
      <alignment horizontal="left"/>
    </xf>
    <xf numFmtId="0" fontId="1" fillId="2" borderId="24" xfId="0" applyFont="1" applyFill="1" applyBorder="1" applyAlignment="1">
      <alignment horizontal="left"/>
    </xf>
    <xf numFmtId="3" fontId="0" fillId="8" borderId="25" xfId="0" applyNumberFormat="1" applyFont="1" applyFill="1" applyBorder="1" applyAlignment="1" applyProtection="1">
      <alignment horizontal="center"/>
    </xf>
    <xf numFmtId="3" fontId="0" fillId="8" borderId="26" xfId="0" applyNumberFormat="1" applyFont="1" applyFill="1" applyBorder="1" applyAlignment="1" applyProtection="1">
      <alignment horizontal="center"/>
    </xf>
    <xf numFmtId="3" fontId="0" fillId="8" borderId="27" xfId="0" applyNumberFormat="1" applyFont="1" applyFill="1" applyBorder="1" applyAlignment="1" applyProtection="1">
      <alignment horizontal="center"/>
    </xf>
    <xf numFmtId="3" fontId="0" fillId="8" borderId="2" xfId="0" applyNumberFormat="1" applyFont="1" applyFill="1" applyBorder="1" applyAlignment="1" applyProtection="1">
      <alignment horizontal="center"/>
    </xf>
    <xf numFmtId="3" fontId="0" fillId="8" borderId="0" xfId="0" applyNumberFormat="1" applyFont="1" applyFill="1" applyBorder="1" applyAlignment="1" applyProtection="1">
      <alignment horizontal="center"/>
    </xf>
    <xf numFmtId="3" fontId="0" fillId="8" borderId="12" xfId="0" applyNumberFormat="1" applyFont="1" applyFill="1" applyBorder="1" applyAlignment="1" applyProtection="1">
      <alignment horizontal="center"/>
    </xf>
    <xf numFmtId="3" fontId="0" fillId="8" borderId="21" xfId="0" applyNumberFormat="1" applyFont="1" applyFill="1" applyBorder="1" applyAlignment="1" applyProtection="1">
      <alignment horizontal="center"/>
    </xf>
    <xf numFmtId="3" fontId="0" fillId="8" borderId="22" xfId="0" applyNumberFormat="1" applyFont="1" applyFill="1" applyBorder="1" applyAlignment="1" applyProtection="1">
      <alignment horizontal="center"/>
    </xf>
    <xf numFmtId="3" fontId="0" fillId="8" borderId="23" xfId="0" applyNumberFormat="1" applyFont="1" applyFill="1" applyBorder="1" applyAlignment="1" applyProtection="1">
      <alignment horizontal="center"/>
    </xf>
    <xf numFmtId="0" fontId="1" fillId="5" borderId="14" xfId="0" applyFont="1" applyFill="1" applyBorder="1" applyAlignment="1" applyProtection="1">
      <alignment horizontal="center" vertical="center" wrapText="1"/>
    </xf>
    <xf numFmtId="0" fontId="1" fillId="5" borderId="36" xfId="0" applyFont="1" applyFill="1" applyBorder="1" applyAlignment="1" applyProtection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showGridLines="0" tabSelected="1" zoomScaleNormal="100" zoomScaleSheetLayoutView="85" zoomScalePageLayoutView="55" workbookViewId="0">
      <selection activeCell="F7" sqref="F7"/>
    </sheetView>
  </sheetViews>
  <sheetFormatPr defaultColWidth="8.85546875" defaultRowHeight="15" x14ac:dyDescent="0.25"/>
  <cols>
    <col min="1" max="1" width="12.140625" style="3" customWidth="1"/>
    <col min="2" max="2" width="31.85546875" style="3" customWidth="1"/>
    <col min="3" max="3" width="64.28515625" style="3" bestFit="1" customWidth="1"/>
    <col min="4" max="4" width="67.5703125" style="3" customWidth="1"/>
    <col min="5" max="5" width="23.85546875" style="3" bestFit="1" customWidth="1"/>
    <col min="6" max="6" width="16.5703125" style="3" customWidth="1"/>
    <col min="7" max="7" width="5.140625" style="3" bestFit="1" customWidth="1"/>
    <col min="8" max="8" width="15.7109375" style="3" customWidth="1"/>
    <col min="9" max="9" width="13.42578125" style="3" customWidth="1"/>
    <col min="10" max="10" width="15.7109375" style="3" customWidth="1"/>
    <col min="11" max="16384" width="8.85546875" style="3"/>
  </cols>
  <sheetData>
    <row r="1" spans="1:10" ht="19.5" thickBot="1" x14ac:dyDescent="0.35">
      <c r="A1" s="66" t="s">
        <v>8</v>
      </c>
      <c r="B1" s="67"/>
      <c r="C1" s="67"/>
      <c r="D1" s="67"/>
      <c r="E1" s="67"/>
      <c r="F1" s="67"/>
      <c r="G1" s="67"/>
      <c r="H1" s="67"/>
      <c r="I1" s="67"/>
      <c r="J1" s="68"/>
    </row>
    <row r="2" spans="1:10" ht="15.75" thickBot="1" x14ac:dyDescent="0.3">
      <c r="A2" s="4"/>
    </row>
    <row r="3" spans="1:10" ht="58.5" customHeight="1" thickBot="1" x14ac:dyDescent="0.3">
      <c r="A3" s="69" t="s">
        <v>15</v>
      </c>
      <c r="B3" s="70"/>
      <c r="C3" s="70"/>
      <c r="D3" s="70"/>
      <c r="E3" s="70"/>
      <c r="F3" s="70"/>
      <c r="G3" s="70"/>
      <c r="H3" s="70"/>
      <c r="I3" s="70"/>
      <c r="J3" s="71"/>
    </row>
    <row r="4" spans="1:10" ht="15.75" thickBot="1" x14ac:dyDescent="0.3">
      <c r="A4" s="6"/>
      <c r="B4" s="7"/>
      <c r="C4" s="7"/>
      <c r="D4" s="8"/>
      <c r="E4" s="9"/>
      <c r="F4" s="10"/>
      <c r="G4" s="5"/>
      <c r="H4" s="11"/>
    </row>
    <row r="5" spans="1:10" ht="15" customHeight="1" x14ac:dyDescent="0.25">
      <c r="A5" s="51" t="s">
        <v>0</v>
      </c>
      <c r="B5" s="53" t="s">
        <v>1</v>
      </c>
      <c r="C5" s="54"/>
      <c r="D5" s="55" t="s">
        <v>2</v>
      </c>
      <c r="E5" s="12" t="s">
        <v>3</v>
      </c>
      <c r="F5" s="57" t="s">
        <v>10</v>
      </c>
      <c r="G5" s="49" t="s">
        <v>7</v>
      </c>
      <c r="H5" s="44" t="s">
        <v>9</v>
      </c>
      <c r="I5" s="44" t="s">
        <v>11</v>
      </c>
      <c r="J5" s="83" t="s">
        <v>12</v>
      </c>
    </row>
    <row r="6" spans="1:10" ht="15.75" thickBot="1" x14ac:dyDescent="0.3">
      <c r="A6" s="52"/>
      <c r="B6" s="31" t="s">
        <v>4</v>
      </c>
      <c r="C6" s="31" t="s">
        <v>5</v>
      </c>
      <c r="D6" s="56"/>
      <c r="E6" s="32" t="s">
        <v>6</v>
      </c>
      <c r="F6" s="58"/>
      <c r="G6" s="50"/>
      <c r="H6" s="45"/>
      <c r="I6" s="45"/>
      <c r="J6" s="84"/>
    </row>
    <row r="7" spans="1:10" ht="30" customHeight="1" thickBot="1" x14ac:dyDescent="0.3">
      <c r="A7" s="59" t="s">
        <v>24</v>
      </c>
      <c r="B7" s="33" t="s">
        <v>39</v>
      </c>
      <c r="C7" s="72" t="s">
        <v>37</v>
      </c>
      <c r="D7" s="73"/>
      <c r="E7" s="63"/>
      <c r="F7" s="30"/>
      <c r="G7" s="34">
        <v>6</v>
      </c>
      <c r="H7" s="37">
        <f>F7*G7</f>
        <v>0</v>
      </c>
      <c r="I7" s="35">
        <f>J7-H7</f>
        <v>0</v>
      </c>
      <c r="J7" s="36">
        <f>H7*1.21</f>
        <v>0</v>
      </c>
    </row>
    <row r="8" spans="1:10" s="13" customFormat="1" ht="60" x14ac:dyDescent="0.25">
      <c r="A8" s="60"/>
      <c r="B8" s="15" t="s">
        <v>23</v>
      </c>
      <c r="C8" s="21" t="s">
        <v>32</v>
      </c>
      <c r="D8" s="1"/>
      <c r="E8" s="64"/>
      <c r="F8" s="74"/>
      <c r="G8" s="75"/>
      <c r="H8" s="75"/>
      <c r="I8" s="75"/>
      <c r="J8" s="76"/>
    </row>
    <row r="9" spans="1:10" s="13" customFormat="1" ht="30" customHeight="1" x14ac:dyDescent="0.25">
      <c r="A9" s="60"/>
      <c r="B9" s="15" t="s">
        <v>22</v>
      </c>
      <c r="C9" s="21" t="s">
        <v>33</v>
      </c>
      <c r="D9" s="1"/>
      <c r="E9" s="64"/>
      <c r="F9" s="77"/>
      <c r="G9" s="78"/>
      <c r="H9" s="78"/>
      <c r="I9" s="78"/>
      <c r="J9" s="79"/>
    </row>
    <row r="10" spans="1:10" s="13" customFormat="1" ht="30" x14ac:dyDescent="0.25">
      <c r="A10" s="60"/>
      <c r="B10" s="15" t="s">
        <v>17</v>
      </c>
      <c r="C10" s="22" t="s">
        <v>34</v>
      </c>
      <c r="D10" s="1"/>
      <c r="E10" s="64"/>
      <c r="F10" s="77"/>
      <c r="G10" s="78"/>
      <c r="H10" s="78"/>
      <c r="I10" s="78"/>
      <c r="J10" s="79"/>
    </row>
    <row r="11" spans="1:10" s="13" customFormat="1" x14ac:dyDescent="0.25">
      <c r="A11" s="60"/>
      <c r="B11" s="15" t="s">
        <v>16</v>
      </c>
      <c r="C11" s="21" t="s">
        <v>38</v>
      </c>
      <c r="D11" s="1"/>
      <c r="E11" s="64"/>
      <c r="F11" s="77"/>
      <c r="G11" s="78"/>
      <c r="H11" s="78"/>
      <c r="I11" s="78"/>
      <c r="J11" s="79"/>
    </row>
    <row r="12" spans="1:10" s="13" customFormat="1" ht="48" customHeight="1" x14ac:dyDescent="0.25">
      <c r="A12" s="60"/>
      <c r="B12" s="19" t="s">
        <v>18</v>
      </c>
      <c r="C12" s="20" t="s">
        <v>40</v>
      </c>
      <c r="D12" s="1"/>
      <c r="E12" s="64"/>
      <c r="F12" s="77"/>
      <c r="G12" s="78"/>
      <c r="H12" s="78"/>
      <c r="I12" s="78"/>
      <c r="J12" s="79"/>
    </row>
    <row r="13" spans="1:10" s="13" customFormat="1" x14ac:dyDescent="0.25">
      <c r="A13" s="60"/>
      <c r="B13" s="18" t="s">
        <v>25</v>
      </c>
      <c r="C13" s="17" t="s">
        <v>26</v>
      </c>
      <c r="D13" s="1"/>
      <c r="E13" s="64"/>
      <c r="F13" s="77"/>
      <c r="G13" s="78"/>
      <c r="H13" s="78"/>
      <c r="I13" s="78"/>
      <c r="J13" s="79"/>
    </row>
    <row r="14" spans="1:10" s="13" customFormat="1" ht="30" x14ac:dyDescent="0.25">
      <c r="A14" s="61"/>
      <c r="B14" s="15" t="s">
        <v>19</v>
      </c>
      <c r="C14" s="16" t="s">
        <v>42</v>
      </c>
      <c r="D14" s="2"/>
      <c r="E14" s="64"/>
      <c r="F14" s="77"/>
      <c r="G14" s="78"/>
      <c r="H14" s="78"/>
      <c r="I14" s="78"/>
      <c r="J14" s="79"/>
    </row>
    <row r="15" spans="1:10" s="13" customFormat="1" x14ac:dyDescent="0.25">
      <c r="A15" s="61"/>
      <c r="B15" s="15" t="s">
        <v>27</v>
      </c>
      <c r="C15" s="16" t="s">
        <v>36</v>
      </c>
      <c r="D15" s="2"/>
      <c r="E15" s="64"/>
      <c r="F15" s="77"/>
      <c r="G15" s="78"/>
      <c r="H15" s="78"/>
      <c r="I15" s="78"/>
      <c r="J15" s="79"/>
    </row>
    <row r="16" spans="1:10" s="13" customFormat="1" ht="48.75" customHeight="1" x14ac:dyDescent="0.25">
      <c r="A16" s="61"/>
      <c r="B16" s="15" t="s">
        <v>20</v>
      </c>
      <c r="C16" s="16" t="s">
        <v>35</v>
      </c>
      <c r="D16" s="2"/>
      <c r="E16" s="64"/>
      <c r="F16" s="77"/>
      <c r="G16" s="78"/>
      <c r="H16" s="78"/>
      <c r="I16" s="78"/>
      <c r="J16" s="79"/>
    </row>
    <row r="17" spans="1:10" s="13" customFormat="1" ht="15.75" thickBot="1" x14ac:dyDescent="0.3">
      <c r="A17" s="62"/>
      <c r="B17" s="24" t="s">
        <v>21</v>
      </c>
      <c r="C17" s="25" t="s">
        <v>41</v>
      </c>
      <c r="D17" s="26"/>
      <c r="E17" s="65"/>
      <c r="F17" s="80"/>
      <c r="G17" s="81"/>
      <c r="H17" s="81"/>
      <c r="I17" s="81"/>
      <c r="J17" s="82"/>
    </row>
    <row r="18" spans="1:10" ht="15.75" thickBot="1" x14ac:dyDescent="0.3">
      <c r="A18" s="6"/>
      <c r="B18" s="7"/>
      <c r="C18" s="7"/>
      <c r="D18" s="8"/>
      <c r="E18" s="8"/>
      <c r="F18" s="10"/>
      <c r="G18" s="5"/>
      <c r="H18" s="23"/>
      <c r="I18" s="23"/>
      <c r="J18" s="23"/>
    </row>
    <row r="19" spans="1:10" x14ac:dyDescent="0.25">
      <c r="A19" s="41" t="s">
        <v>14</v>
      </c>
      <c r="B19" s="42"/>
      <c r="C19" s="42"/>
      <c r="D19" s="43"/>
      <c r="E19" s="8"/>
      <c r="F19" s="10"/>
      <c r="G19" s="5"/>
      <c r="H19" s="14"/>
      <c r="I19" s="14"/>
      <c r="J19" s="14"/>
    </row>
    <row r="20" spans="1:10" ht="14.45" customHeight="1" x14ac:dyDescent="0.25">
      <c r="A20" s="46" t="s">
        <v>30</v>
      </c>
      <c r="B20" s="47"/>
      <c r="C20" s="48"/>
      <c r="D20" s="27" t="s">
        <v>13</v>
      </c>
    </row>
    <row r="21" spans="1:10" x14ac:dyDescent="0.25">
      <c r="A21" s="46" t="s">
        <v>29</v>
      </c>
      <c r="B21" s="47"/>
      <c r="C21" s="48"/>
      <c r="D21" s="27" t="s">
        <v>13</v>
      </c>
    </row>
    <row r="22" spans="1:10" ht="34.5" customHeight="1" x14ac:dyDescent="0.25">
      <c r="A22" s="46" t="s">
        <v>28</v>
      </c>
      <c r="B22" s="47"/>
      <c r="C22" s="48"/>
      <c r="D22" s="28" t="s">
        <v>13</v>
      </c>
    </row>
    <row r="23" spans="1:10" ht="16.149999999999999" customHeight="1" thickBot="1" x14ac:dyDescent="0.3">
      <c r="A23" s="38" t="s">
        <v>31</v>
      </c>
      <c r="B23" s="39"/>
      <c r="C23" s="40"/>
      <c r="D23" s="29" t="s">
        <v>13</v>
      </c>
    </row>
  </sheetData>
  <sheetProtection formatColumns="0" formatRows="0" selectLockedCells="1"/>
  <mergeCells count="19">
    <mergeCell ref="A1:J1"/>
    <mergeCell ref="A3:J3"/>
    <mergeCell ref="C7:D7"/>
    <mergeCell ref="F8:J17"/>
    <mergeCell ref="J5:J6"/>
    <mergeCell ref="A23:C23"/>
    <mergeCell ref="A19:D19"/>
    <mergeCell ref="I5:I6"/>
    <mergeCell ref="A22:C22"/>
    <mergeCell ref="G5:G6"/>
    <mergeCell ref="H5:H6"/>
    <mergeCell ref="A5:A6"/>
    <mergeCell ref="B5:C5"/>
    <mergeCell ref="D5:D6"/>
    <mergeCell ref="F5:F6"/>
    <mergeCell ref="A20:C20"/>
    <mergeCell ref="A21:C21"/>
    <mergeCell ref="A7:A17"/>
    <mergeCell ref="E7:E17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NTB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2017-06-26T05:52:54Z</cp:lastPrinted>
  <dcterms:created xsi:type="dcterms:W3CDTF">2017-06-20T06:57:43Z</dcterms:created>
  <dcterms:modified xsi:type="dcterms:W3CDTF">2024-07-29T08:49:20Z</dcterms:modified>
</cp:coreProperties>
</file>