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3_Těžební činnosti________III.Q_2024/3_Zakázka__324165/"/>
    </mc:Choice>
  </mc:AlternateContent>
  <xr:revisionPtr revIDLastSave="24" documentId="8_{FAD43A6C-E9A0-4BEA-8847-C08992FAB43F}" xr6:coauthVersionLast="47" xr6:coauthVersionMax="47" xr10:uidLastSave="{89D4981D-3F55-45CC-BBBE-BF62C6332EAD}"/>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<sst xmlns="http://schemas.openxmlformats.org/spreadsheetml/2006/main" count="125" uniqueCount="59">
  <si>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</si>
  <si>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</si>
  <si>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</si>
  <si>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</si>
  <si>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</si>
  <si>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</si>
  <si>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</si>
  <si>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</si>
  <si>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</si>
  <si>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</si>
  <si>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</si>
  <si>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</si>
  <si>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</si>
  <si>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</si>
  <si>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</si>
  <si>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</si>
  <si>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</si>
  <si>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</si>
  <si>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</si>
  <si>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</si>
  <si>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</si>
  <si>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</si>
  <si>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</si>
  <si>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</si>
  <si>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</si>
  <si>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</si>
  <si>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</si>
  <si>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</si>
  <si>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</si>
  <si>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</si>
  <si>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</si>
  <si>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</si>
  <si>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</si>
  <si>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</si>
  <si>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</si>
  <si>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</si>
  <si>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</si>
  <si>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</si>
  <si>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</si>
  <si>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</si>
  <si>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</si>
  <si>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</si>
  <si>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</si>
  <si>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</si>
  <si>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</si>
  <si>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</si>
  <si>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</si>
  <si>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</si>
  <si>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</si>
  <si>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</si>
  <si>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</si>
  <si>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</si>
  <si>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</si>
  <si>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</si>
  <si>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</si>
  <si>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</si>
  <si>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</si>
  <si>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</si>
  <si>
    <t>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</si>
</sst>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23" sqref="F23"/>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Habrůvka</v>
      </c>
      <c r="F2" s="115"/>
      <c r="G2" s="115"/>
      <c r="H2" s="28"/>
      <c r="I2" s="36" t="s">
        <v>30</v>
      </c>
      <c r="J2" s="37" t="str">
        <f>TAB!$G$23</f>
        <v>1,2,3,4,5</v>
      </c>
      <c r="K2" s="29"/>
      <c r="L2" s="46" t="s">
        <v>42</v>
      </c>
      <c r="M2" s="50">
        <f>TAB!$G$24</f>
        <v>324165</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45565</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hidden="1" customHeight="1" x14ac:dyDescent="0.2">
      <c r="B6" s="104" t="s">
        <v>46</v>
      </c>
      <c r="C6" s="121"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
      <c r="B8" s="105"/>
      <c r="C8" s="117"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4" customHeight="1" x14ac:dyDescent="0.2">
      <c r="B22" s="104" t="s">
        <v>48</v>
      </c>
      <c r="C22" s="121" t="s">
        <v>11</v>
      </c>
      <c r="D22" s="72" t="s">
        <v>13</v>
      </c>
      <c r="E22" s="73">
        <f>TAB!I12</f>
        <v>482</v>
      </c>
      <c r="F22" s="74">
        <f>TAB!J12</f>
        <v>453</v>
      </c>
      <c r="G22" s="75">
        <f>TAB!K12</f>
        <v>105</v>
      </c>
      <c r="H22" s="75">
        <f>TAB!L12</f>
        <v>117</v>
      </c>
      <c r="I22" s="75">
        <f>TAB!M12</f>
        <v>2</v>
      </c>
      <c r="J22" s="75">
        <f>TAB!N12</f>
        <v>0</v>
      </c>
      <c r="K22" s="75">
        <f>TAB!O12</f>
        <v>0</v>
      </c>
      <c r="L22" s="76">
        <f>TAB!P12</f>
        <v>0</v>
      </c>
      <c r="M22" s="77">
        <f t="shared" ref="M22" si="5">SUM(E22:L22)</f>
        <v>1159</v>
      </c>
      <c r="N22" s="43"/>
      <c r="O22" s="9"/>
      <c r="P22" s="9"/>
      <c r="Q22" s="9"/>
      <c r="R22" s="9"/>
      <c r="S22" s="9"/>
      <c r="T22" s="9"/>
      <c r="U22" s="9"/>
      <c r="V22" s="9"/>
      <c r="W22" s="9"/>
      <c r="X22" s="9"/>
      <c r="Y22" s="9"/>
      <c r="Z22" s="9"/>
      <c r="AA22" s="9"/>
      <c r="AB22" s="9"/>
      <c r="AC22" s="9"/>
      <c r="AD22" s="9"/>
      <c r="AE22" s="9"/>
      <c r="AF22" s="9"/>
      <c r="AG22" s="43"/>
      <c r="AH22" s="43"/>
    </row>
    <row r="23" spans="2:34" ht="24"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4" customHeight="1" x14ac:dyDescent="0.2">
      <c r="B24" s="105" t="s">
        <v>33</v>
      </c>
      <c r="C24" s="117" t="s">
        <v>12</v>
      </c>
      <c r="D24" s="63" t="s">
        <v>13</v>
      </c>
      <c r="E24" s="81">
        <f>TAB!I13</f>
        <v>87</v>
      </c>
      <c r="F24" s="65">
        <f>TAB!J13</f>
        <v>116</v>
      </c>
      <c r="G24" s="65">
        <f>TAB!K13</f>
        <v>2</v>
      </c>
      <c r="H24" s="65">
        <f>TAB!L13</f>
        <v>4</v>
      </c>
      <c r="I24" s="65">
        <f>TAB!M13</f>
        <v>2</v>
      </c>
      <c r="J24" s="65">
        <f>TAB!N13</f>
        <v>0</v>
      </c>
      <c r="K24" s="65">
        <f>TAB!O13</f>
        <v>0</v>
      </c>
      <c r="L24" s="66">
        <f>TAB!P13</f>
        <v>0</v>
      </c>
      <c r="M24" s="67">
        <f t="shared" ref="M24" si="6">SUM(E24:L24)</f>
        <v>211</v>
      </c>
      <c r="N24" s="43"/>
      <c r="O24" s="43"/>
      <c r="P24" s="43"/>
      <c r="Q24" s="43"/>
      <c r="R24" s="43"/>
      <c r="S24" s="43"/>
      <c r="T24" s="43"/>
      <c r="U24" s="43"/>
      <c r="V24" s="43"/>
      <c r="W24" s="43"/>
      <c r="X24" s="43"/>
      <c r="Y24" s="43"/>
      <c r="Z24" s="43"/>
      <c r="AA24" s="43"/>
      <c r="AB24" s="43"/>
      <c r="AC24" s="43"/>
      <c r="AD24" s="43"/>
      <c r="AE24" s="43"/>
      <c r="AF24" s="43"/>
      <c r="AG24" s="43"/>
      <c r="AH24" s="43"/>
    </row>
    <row r="25" spans="2:34" ht="24"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1.2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6.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8" workbookViewId="0">
      <selection activeCell="G22" sqref="G22"/>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c r="O4" s="52"/>
      <c r="P4" s="53"/>
    </row>
    <row r="5" spans="2:16" ht="30" customHeight="1" thickBot="1" x14ac:dyDescent="0.3">
      <c r="B5" t="s">
        <v>21</v>
      </c>
      <c r="D5">
        <v>3</v>
      </c>
      <c r="E5" s="149"/>
      <c r="F5" s="135"/>
      <c r="G5" s="54" t="s">
        <v>12</v>
      </c>
      <c r="H5" s="58" t="s">
        <v>37</v>
      </c>
      <c r="I5" s="61"/>
      <c r="J5" s="55"/>
      <c r="K5" s="55"/>
      <c r="L5" s="55"/>
      <c r="M5" s="55"/>
      <c r="N5" s="55"/>
      <c r="O5" s="55"/>
      <c r="P5" s="56"/>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v>482</v>
      </c>
      <c r="J12" s="52">
        <v>453</v>
      </c>
      <c r="K12" s="52">
        <v>105</v>
      </c>
      <c r="L12" s="52">
        <v>117</v>
      </c>
      <c r="M12" s="52">
        <v>2</v>
      </c>
      <c r="N12" s="52"/>
      <c r="O12" s="52"/>
      <c r="P12" s="53"/>
    </row>
    <row r="13" spans="2:16" ht="30" customHeight="1" thickBot="1" x14ac:dyDescent="0.3">
      <c r="E13" s="149"/>
      <c r="F13" s="135"/>
      <c r="G13" s="54" t="s">
        <v>12</v>
      </c>
      <c r="H13" s="58" t="s">
        <v>37</v>
      </c>
      <c r="I13" s="61">
        <v>87</v>
      </c>
      <c r="J13" s="55">
        <v>116</v>
      </c>
      <c r="K13" s="55">
        <v>2</v>
      </c>
      <c r="L13" s="55">
        <v>4</v>
      </c>
      <c r="M13" s="55">
        <v>2</v>
      </c>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t="s">
        <v>58</v>
      </c>
    </row>
    <row r="24" spans="6:8" ht="16.5" customHeight="1" x14ac:dyDescent="0.25">
      <c r="F24" s="98" t="s">
        <v>44</v>
      </c>
      <c r="G24" s="95">
        <v>324165</v>
      </c>
    </row>
    <row r="25" spans="6:8" ht="16.5" customHeight="1" x14ac:dyDescent="0.35">
      <c r="F25" s="98" t="s">
        <v>45</v>
      </c>
      <c r="G25" s="96">
        <v>45565</v>
      </c>
      <c r="H25" s="84"/>
    </row>
    <row r="26" spans="6:8" x14ac:dyDescent="0.25">
      <c r="F26" s="99" t="s">
        <v>49</v>
      </c>
      <c r="G26" s="100">
        <v>1249800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2024-06-11T06:42:57Z</cp:lastPrinted>
  <dcterms:created xsi:type="dcterms:W3CDTF">2013-01-18T12:08:53Z</dcterms:created>
  <dcterms:modified xsi:type="dcterms:W3CDTF">2024-06-11T06:48:16Z</dcterms:modified>
</cp:coreProperties>
</file>