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Pěstební činnosti_______III.Q_2024/1_Zakázka__324161/"/>
    </mc:Choice>
  </mc:AlternateContent>
  <xr:revisionPtr revIDLastSave="11" documentId="8_{6359C58C-FAA3-4164-BDE3-D81AA0B0D1B0}" xr6:coauthVersionLast="47" xr6:coauthVersionMax="47" xr10:uidLastSave="{D356F2D4-8009-42C1-BFA0-4419BA17B4FB}"/>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<sst xmlns="http://schemas.openxmlformats.org/spreadsheetml/2006/main" count="74" uniqueCount="50">
  <si>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</si>
  <si>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</si>
  <si>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</si>
  <si>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</si>
  <si>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</si>
  <si>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</si>
  <si>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</si>
  <si>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</si>
  <si>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</si>
  <si>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</si>
  <si>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</si>
  <si>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</si>
  <si>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</si>
  <si>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</si>
  <si>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</si>
  <si>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</si>
  <si>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</si>
  <si>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</si>
  <si>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</si>
  <si>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</si>
  <si>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</si>
  <si>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</si>
  <si>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</si>
  <si>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</si>
  <si>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</si>
  <si>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</si>
  <si>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</si>
  <si>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</si>
  <si>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</si>
  <si>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</si>
  <si>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</si>
  <si>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</si>
  <si>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</si>
  <si>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</si>
  <si>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</si>
  <si>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</si>
  <si>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</si>
  <si>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</si>
  <si>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</si>
  <si>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</si>
  <si>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</si>
  <si>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</si>
  <si>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</si>
  <si>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Ožínání - ručně - celoplošné</t>
  </si>
  <si>
    <t>Úklid klestu  (bez pálení) - ručně - jehl.+list.</t>
  </si>
  <si>
    <t>ha</t>
  </si>
  <si>
    <r>
      <t>m</t>
    </r>
    <r>
      <rPr>
        <vertAlign val="superscript"/>
        <sz val="11"/>
        <color theme="1"/>
        <rFont val="Arial"/>
        <family val="2"/>
        <charset val="238"/>
      </rPr>
      <t>3</t>
    </r>
  </si>
  <si>
    <t>Ožínání - ručně - v pruzích</t>
  </si>
  <si>
    <t>1,3,5</t>
  </si>
  <si>
    <t>Celková cena zakázky 353 300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</si>
</sst>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6" borderId="32" xfId="0" applyNumberFormat="1" applyFont="1" applyFill="1" applyBorder="1" applyAlignment="1" applyProtection="1">
      <alignment horizontal="right" vertical="center" indent="2"/>
      <protection locked="0"/>
    </xf>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3" fontId="10" fillId="0" borderId="45" xfId="0" applyNumberFormat="1" applyFont="1" applyBorder="1" applyAlignment="1">
      <alignment horizontal="right" vertical="center" indent="2"/>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4" fontId="10" fillId="0" borderId="65"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2" sqref="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2" t="s">
        <v>42</v>
      </c>
      <c r="H1" s="122"/>
      <c r="I1" s="1"/>
    </row>
    <row r="2" spans="1:10" x14ac:dyDescent="0.2">
      <c r="A2" s="1"/>
      <c r="B2" s="1"/>
      <c r="C2" s="1"/>
      <c r="D2" s="1"/>
      <c r="E2" s="1"/>
      <c r="F2" s="1"/>
      <c r="G2" s="1"/>
      <c r="H2" s="1"/>
      <c r="I2" s="1"/>
    </row>
    <row r="3" spans="1:10" ht="18" customHeight="1" x14ac:dyDescent="0.2">
      <c r="A3" s="1"/>
      <c r="B3" s="1"/>
      <c r="C3" s="1"/>
      <c r="D3" s="1" t="s">
        <v>39</v>
      </c>
      <c r="E3" s="121" t="s">
        <v>39</v>
      </c>
      <c r="F3" s="121"/>
      <c r="G3" s="121" t="s">
        <v>37</v>
      </c>
      <c r="H3" s="121"/>
      <c r="I3" s="1"/>
    </row>
    <row r="4" spans="1:10" ht="15.75" x14ac:dyDescent="0.25">
      <c r="A4" s="1"/>
      <c r="B4" s="1"/>
      <c r="C4" s="1"/>
      <c r="D4" s="1"/>
      <c r="E4" s="124">
        <f>TAB!D29</f>
        <v>45565</v>
      </c>
      <c r="F4" s="125"/>
      <c r="G4" s="87"/>
      <c r="H4" s="88">
        <f>TAB!D28</f>
        <v>324161</v>
      </c>
    </row>
    <row r="5" spans="1:10" x14ac:dyDescent="0.2">
      <c r="A5" s="1"/>
      <c r="B5" s="1"/>
      <c r="C5" s="1"/>
      <c r="D5" s="1"/>
      <c r="E5" s="1"/>
      <c r="F5" s="1"/>
      <c r="G5" s="1"/>
      <c r="H5" s="1"/>
      <c r="I5" s="1"/>
    </row>
    <row r="6" spans="1:10" ht="15.75" x14ac:dyDescent="0.25">
      <c r="A6" s="1"/>
      <c r="B6" s="1"/>
      <c r="C6" s="1"/>
      <c r="D6" s="64" t="s">
        <v>16</v>
      </c>
      <c r="E6" s="121" t="s">
        <v>22</v>
      </c>
      <c r="F6" s="121"/>
      <c r="G6" s="1"/>
      <c r="H6" s="87" t="s">
        <v>38</v>
      </c>
      <c r="I6" s="1"/>
    </row>
    <row r="7" spans="1:10" ht="15.75" x14ac:dyDescent="0.2">
      <c r="A7" s="1"/>
      <c r="B7" s="23" t="s">
        <v>16</v>
      </c>
      <c r="C7" s="23"/>
      <c r="D7" s="47" t="s">
        <v>34</v>
      </c>
      <c r="E7" s="119" t="str">
        <f>TAB!D26</f>
        <v>Polesí Habrůvka</v>
      </c>
      <c r="F7" s="120"/>
      <c r="G7" s="28"/>
      <c r="H7" s="89" t="str">
        <f>TAB!D27</f>
        <v>1,3,5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00" t="str">
        <f>TAB!D3</f>
        <v>Ožínání - ručně - celoplošné</v>
      </c>
      <c r="E10" s="102" t="str">
        <f>TAB!E3</f>
        <v>ha</v>
      </c>
      <c r="F10" s="109">
        <f>TAB!F3</f>
        <v>20.52</v>
      </c>
      <c r="G10" s="85"/>
      <c r="H10" s="86">
        <f>F10*ROUND(G10,0)</f>
        <v>0</v>
      </c>
      <c r="I10" s="18"/>
      <c r="J10" s="18"/>
    </row>
    <row r="11" spans="1:10" ht="22.5" customHeight="1" thickBot="1" x14ac:dyDescent="0.25">
      <c r="B11" s="31" t="s">
        <v>30</v>
      </c>
      <c r="C11" s="38">
        <v>411</v>
      </c>
      <c r="D11" s="81" t="str">
        <f>TAB!D4</f>
        <v>Úklid klestu  (bez pálení) - ručně - jehl.+list.</v>
      </c>
      <c r="E11" s="77" t="str">
        <f>TAB!E4</f>
        <v>m3</v>
      </c>
      <c r="F11" s="110">
        <f>TAB!F4</f>
        <v>440</v>
      </c>
      <c r="G11" s="78"/>
      <c r="H11" s="79">
        <f t="shared" ref="H11:H31" si="0">F11*ROUND(G11,0)</f>
        <v>0</v>
      </c>
      <c r="I11" s="18"/>
      <c r="J11" s="18"/>
    </row>
    <row r="12" spans="1:10" ht="22.5" customHeight="1" thickBot="1" x14ac:dyDescent="0.25">
      <c r="B12" s="32" t="s">
        <v>30</v>
      </c>
      <c r="C12" s="39">
        <v>191</v>
      </c>
      <c r="D12" s="101" t="str">
        <f>TAB!D5</f>
        <v>Ožínání - ručně - v pruzích</v>
      </c>
      <c r="E12" s="103" t="str">
        <f>TAB!E5</f>
        <v>ha</v>
      </c>
      <c r="F12" s="115">
        <f>TAB!F5</f>
        <v>2.68</v>
      </c>
      <c r="G12" s="116"/>
      <c r="H12" s="117">
        <f t="shared" si="0"/>
        <v>0</v>
      </c>
      <c r="I12" s="18"/>
      <c r="J12" s="18"/>
    </row>
    <row r="13" spans="1:10" ht="22.5" hidden="1" customHeight="1" x14ac:dyDescent="0.2">
      <c r="B13" s="29" t="s">
        <v>28</v>
      </c>
      <c r="C13" s="40" t="s">
        <v>29</v>
      </c>
      <c r="D13" s="100">
        <f>TAB!D6</f>
        <v>0</v>
      </c>
      <c r="E13" s="111">
        <f>TAB!E6</f>
        <v>0</v>
      </c>
      <c r="F13" s="112">
        <f>TAB!F6</f>
        <v>0</v>
      </c>
      <c r="G13" s="113"/>
      <c r="H13" s="114">
        <f t="shared" si="0"/>
        <v>0</v>
      </c>
      <c r="I13" s="18"/>
      <c r="J13" s="18"/>
    </row>
    <row r="14" spans="1:10" ht="22.5" hidden="1" customHeight="1" x14ac:dyDescent="0.2">
      <c r="B14" s="29" t="s">
        <v>25</v>
      </c>
      <c r="C14" s="41">
        <v>111</v>
      </c>
      <c r="D14" s="81">
        <f>TAB!D7</f>
        <v>0</v>
      </c>
      <c r="E14" s="77">
        <f>TAB!E7</f>
        <v>0</v>
      </c>
      <c r="F14" s="9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8" t="s">
        <v>12</v>
      </c>
      <c r="C37" s="118"/>
      <c r="D37" s="118"/>
      <c r="E37" s="118"/>
      <c r="F37" s="118"/>
      <c r="G37" s="118"/>
      <c r="H37" s="118"/>
      <c r="I37" s="118"/>
      <c r="J37" s="11"/>
      <c r="K37" s="11"/>
      <c r="L37" s="11"/>
      <c r="M37" s="11"/>
      <c r="N37" s="11"/>
    </row>
    <row r="38" spans="2:14" ht="31.5" customHeight="1" x14ac:dyDescent="0.2">
      <c r="B38" s="13" t="s">
        <v>13</v>
      </c>
      <c r="D38" s="123"/>
      <c r="E38" s="123"/>
      <c r="F38" s="123"/>
      <c r="G38" s="123"/>
      <c r="H38" s="123"/>
      <c r="I38" s="123"/>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11" workbookViewId="0">
      <selection activeCell="F11" sqref="F11"/>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45</v>
      </c>
      <c r="F3" s="108">
        <v>20.52</v>
      </c>
      <c r="I3" t="s">
        <v>18</v>
      </c>
      <c r="L3">
        <v>1</v>
      </c>
    </row>
    <row r="4" spans="2:12" ht="20.25" customHeight="1" x14ac:dyDescent="0.25">
      <c r="B4" s="52"/>
      <c r="C4" s="52"/>
      <c r="D4" s="55" t="s">
        <v>44</v>
      </c>
      <c r="E4" s="56" t="s">
        <v>46</v>
      </c>
      <c r="F4" s="107">
        <v>440</v>
      </c>
      <c r="I4" t="s">
        <v>19</v>
      </c>
      <c r="L4">
        <v>2</v>
      </c>
    </row>
    <row r="5" spans="2:12" ht="20.25" customHeight="1" x14ac:dyDescent="0.25">
      <c r="B5" s="52"/>
      <c r="C5" s="52"/>
      <c r="D5" s="55" t="s">
        <v>47</v>
      </c>
      <c r="E5" s="56" t="s">
        <v>45</v>
      </c>
      <c r="F5" s="57">
        <v>2.68</v>
      </c>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t="s">
        <v>48</v>
      </c>
    </row>
    <row r="28" spans="2:6" x14ac:dyDescent="0.25">
      <c r="C28" t="s">
        <v>40</v>
      </c>
      <c r="D28">
        <v>324161</v>
      </c>
    </row>
    <row r="29" spans="2:6" x14ac:dyDescent="0.25">
      <c r="C29" t="s">
        <v>41</v>
      </c>
      <c r="D29" s="105">
        <v>45565</v>
      </c>
    </row>
    <row r="30" spans="2:6" x14ac:dyDescent="0.25">
      <c r="D30" s="106" t="s">
        <v>49</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2024-06-12T07:27:04Z</dcterms:modified>
</cp:coreProperties>
</file>