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insekticidy" sheetId="14" r:id="rId1"/>
  </sheets>
  <definedNames/>
  <calcPr calcId="162913"/>
  <extLst/>
</workbook>
</file>

<file path=xl/sharedStrings.xml><?xml version="1.0" encoding="utf-8"?>
<sst xmlns="http://schemas.openxmlformats.org/spreadsheetml/2006/main" count="54" uniqueCount="46">
  <si>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</si>
  <si>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</si>
  <si>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</si>
  <si>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</si>
  <si>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</si>
  <si>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</si>
  <si>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</si>
  <si>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</si>
  <si>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</si>
  <si>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</si>
  <si>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</si>
  <si>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</si>
  <si>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</si>
  <si>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</si>
  <si>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</si>
  <si>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</si>
  <si>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</si>
  <si>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</si>
  <si>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</si>
  <si>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t>Cena celkem</t>
  </si>
  <si>
    <t>CENÍK INSEKTICIDNÍCH PŘÍPRAVKŮ</t>
  </si>
  <si>
    <t>max 1 l</t>
  </si>
  <si>
    <t>Kč/l</t>
  </si>
  <si>
    <t>max 5 l</t>
  </si>
  <si>
    <t>Kč/kg</t>
  </si>
  <si>
    <t>max 1 kg</t>
  </si>
  <si>
    <t>ve vodě rozpustný prášek</t>
  </si>
  <si>
    <t>Deltamethrin 100 g/l</t>
  </si>
  <si>
    <t>emulgovatelný koncentrát</t>
  </si>
  <si>
    <t xml:space="preserve"> k hubení živočišných škůdců na řepce
olejce a hořčici, obilninách, luskovinách, máku setém</t>
  </si>
  <si>
    <t>acetamiprid 200 g/kg</t>
  </si>
  <si>
    <t xml:space="preserve">k hubení živočišných škůdců v máku setém </t>
  </si>
  <si>
    <t>50 g/l Lambda-cyhalothrin</t>
  </si>
  <si>
    <t xml:space="preserve">Suspenze kapsulí </t>
  </si>
  <si>
    <t>k hubení savého a žravého hmyzu v obilninách, kukuřici seté, cukrovce,  vojtěšce, jádrovinách, peckovinách, révě vinné</t>
  </si>
  <si>
    <t xml:space="preserve">Pirimikarb 500 g/kg </t>
  </si>
  <si>
    <t>dispergovatelný granulát</t>
  </si>
  <si>
    <t xml:space="preserve">na ochranu rostlin proti mšicím </t>
  </si>
  <si>
    <t>Chlorantraniliprol 200 g/l</t>
  </si>
  <si>
    <t>suspenzní koncentrát</t>
  </si>
  <si>
    <t>k ochraně kukuřice proti zavíječi kukuřičnému</t>
  </si>
  <si>
    <t>emulze typu olej ve vodě</t>
  </si>
  <si>
    <t>Celková nabídková cena v Kč bez DPH</t>
  </si>
  <si>
    <t>Deltamethrin 50 g/l 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</si>
  <si>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splněna</t>
    </r>
  </si>
  <si>
    <r>
      <t xml:space="preserve">Cena v Kč bez DPH </t>
    </r>
    <r>
      <rPr>
        <b/>
        <sz val="11"/>
        <color indexed="8"/>
        <rFont val="Calibri"/>
        <family val="2"/>
      </rPr>
      <t>za jednotku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</si>
</sst>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333333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</cellStyleXfs>
  <cellXfs count="3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A1">
      <selection activeCell="B10" sqref="B10"/>
    </sheetView>
  </sheetViews>
  <sheetFormatPr defaultColWidth="9.140625" defaultRowHeight="15"/>
  <cols>
    <col min="1" max="1" width="3.28125" style="0" bestFit="1" customWidth="1"/>
    <col min="2" max="2" width="44.140625" style="0" customWidth="1"/>
    <col min="3" max="3" width="42.8515625" style="0" customWidth="1"/>
    <col min="4" max="4" width="26.421875" style="0" bestFit="1" customWidth="1"/>
    <col min="5" max="5" width="19.28125" style="0" customWidth="1"/>
    <col min="6" max="6" width="14.71093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7.8515625" style="0" customWidth="1"/>
    <col min="11" max="11" width="16.421875" style="0" customWidth="1"/>
  </cols>
  <sheetData>
    <row r="1" spans="1:11" ht="15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ht="75">
      <c r="A4" s="14" t="s">
        <v>11</v>
      </c>
      <c r="B4" s="1" t="s">
        <v>12</v>
      </c>
      <c r="C4" s="14" t="s">
        <v>13</v>
      </c>
      <c r="D4" s="14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28" t="s">
        <v>45</v>
      </c>
      <c r="J4" s="28"/>
      <c r="K4" s="10" t="s">
        <v>19</v>
      </c>
    </row>
    <row r="5" spans="1:11" ht="51">
      <c r="A5" s="11">
        <v>1</v>
      </c>
      <c r="B5" s="3" t="s">
        <v>27</v>
      </c>
      <c r="C5" s="2" t="s">
        <v>28</v>
      </c>
      <c r="D5" s="4" t="s">
        <v>29</v>
      </c>
      <c r="E5" s="5" t="s">
        <v>21</v>
      </c>
      <c r="F5" s="20"/>
      <c r="G5" s="20"/>
      <c r="H5" s="16">
        <v>10</v>
      </c>
      <c r="I5" s="15"/>
      <c r="J5" s="9" t="s">
        <v>22</v>
      </c>
      <c r="K5" s="12">
        <f aca="true" t="shared" si="0" ref="K5:K10">H5*I5</f>
        <v>0</v>
      </c>
    </row>
    <row r="6" spans="1:11" ht="25.5">
      <c r="A6" s="8">
        <v>2</v>
      </c>
      <c r="B6" s="3" t="s">
        <v>30</v>
      </c>
      <c r="C6" s="2" t="s">
        <v>26</v>
      </c>
      <c r="D6" s="4" t="s">
        <v>31</v>
      </c>
      <c r="E6" s="5" t="s">
        <v>25</v>
      </c>
      <c r="F6" s="20"/>
      <c r="G6" s="20"/>
      <c r="H6" s="16">
        <v>25</v>
      </c>
      <c r="I6" s="15"/>
      <c r="J6" s="9" t="s">
        <v>24</v>
      </c>
      <c r="K6" s="12">
        <f t="shared" si="0"/>
        <v>0</v>
      </c>
    </row>
    <row r="7" spans="1:11" ht="25.5">
      <c r="A7" s="11">
        <v>3</v>
      </c>
      <c r="B7" s="18" t="s">
        <v>43</v>
      </c>
      <c r="C7" s="2" t="s">
        <v>41</v>
      </c>
      <c r="D7" s="17" t="s">
        <v>40</v>
      </c>
      <c r="E7" s="5" t="s">
        <v>23</v>
      </c>
      <c r="F7" s="20"/>
      <c r="G7" s="20"/>
      <c r="H7" s="16">
        <v>15</v>
      </c>
      <c r="I7" s="15"/>
      <c r="J7" s="9" t="s">
        <v>22</v>
      </c>
      <c r="K7" s="12">
        <f t="shared" si="0"/>
        <v>0</v>
      </c>
    </row>
    <row r="8" spans="1:11" ht="63.75">
      <c r="A8" s="11">
        <v>4</v>
      </c>
      <c r="B8" s="3" t="s">
        <v>32</v>
      </c>
      <c r="C8" s="2" t="s">
        <v>33</v>
      </c>
      <c r="D8" s="4" t="s">
        <v>34</v>
      </c>
      <c r="E8" s="5" t="s">
        <v>23</v>
      </c>
      <c r="F8" s="20"/>
      <c r="G8" s="20"/>
      <c r="H8" s="16">
        <v>20</v>
      </c>
      <c r="I8" s="15"/>
      <c r="J8" s="9" t="s">
        <v>22</v>
      </c>
      <c r="K8" s="12">
        <f t="shared" si="0"/>
        <v>0</v>
      </c>
    </row>
    <row r="9" spans="1:11" ht="25.5">
      <c r="A9" s="8">
        <v>5</v>
      </c>
      <c r="B9" s="3" t="s">
        <v>35</v>
      </c>
      <c r="C9" s="2" t="s">
        <v>36</v>
      </c>
      <c r="D9" s="4" t="s">
        <v>37</v>
      </c>
      <c r="E9" s="5" t="s">
        <v>25</v>
      </c>
      <c r="F9" s="20"/>
      <c r="G9" s="20"/>
      <c r="H9" s="16">
        <v>20</v>
      </c>
      <c r="I9" s="15"/>
      <c r="J9" s="9" t="s">
        <v>24</v>
      </c>
      <c r="K9" s="12">
        <f t="shared" si="0"/>
        <v>0</v>
      </c>
    </row>
    <row r="10" spans="1:11" ht="25.5">
      <c r="A10" s="11">
        <v>6</v>
      </c>
      <c r="B10" s="19" t="s">
        <v>38</v>
      </c>
      <c r="C10" s="2" t="s">
        <v>39</v>
      </c>
      <c r="D10" s="3" t="s">
        <v>40</v>
      </c>
      <c r="E10" s="5" t="s">
        <v>21</v>
      </c>
      <c r="F10" s="20"/>
      <c r="G10" s="20"/>
      <c r="H10" s="16">
        <v>10</v>
      </c>
      <c r="I10" s="15"/>
      <c r="J10" s="9" t="s">
        <v>22</v>
      </c>
      <c r="K10" s="12">
        <f t="shared" si="0"/>
        <v>0</v>
      </c>
    </row>
    <row r="11" spans="8:11" ht="15">
      <c r="H11" s="29" t="s">
        <v>42</v>
      </c>
      <c r="I11" s="29"/>
      <c r="J11" s="29"/>
      <c r="K11" s="21">
        <f>SUM(K5:K10)</f>
        <v>0</v>
      </c>
    </row>
    <row r="12" ht="17.25">
      <c r="B12" s="13" t="s">
        <v>44</v>
      </c>
    </row>
  </sheetData>
  <sheetProtection algorithmName="SHA-512" hashValue="AIEwtpGBJxabBBZmE48mqGvCDIHBhyv6+K3ZJp3rnAUfIZxufv5bGXMskq/EiSiJ4yiv1ZXc6uqFsTWvROXI7w==" saltValue="T13ZxZz5DYOPD7kTs9yksQ==" spinCount="100000" sheet="1" objects="1" scenarios="1"/>
  <mergeCells count="3">
    <mergeCell ref="A1:K2"/>
    <mergeCell ref="I4:J4"/>
    <mergeCell ref="H11:J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lizal</cp:lastModifiedBy>
  <cp:lastPrinted>2021-01-06T06:59:14Z</cp:lastPrinted>
  <dcterms:created xsi:type="dcterms:W3CDTF">2013-09-30T08:33:39Z</dcterms:created>
  <dcterms:modified xsi:type="dcterms:W3CDTF">2024-03-08T10:44:13Z</dcterms:modified>
  <cp:category/>
  <cp:version/>
  <cp:contentType/>
  <cp:contentStatus/>
</cp:coreProperties>
</file>