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VZ-Projekt\Desktop\Veřejé zakázky - pracovní verze\DNS_IT_1012024 Dodávky IT-notebooky-postupné plnění\"/>
    </mc:Choice>
  </mc:AlternateContent>
  <bookViews>
    <workbookView xWindow="0" yWindow="0" windowWidth="28800" windowHeight="13200"/>
  </bookViews>
  <sheets>
    <sheet name="TS - Mobilní zařízení"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2" i="5" l="1"/>
  <c r="H61" i="5"/>
  <c r="H60" i="5"/>
  <c r="H59" i="5"/>
  <c r="H39" i="5"/>
  <c r="H38" i="5"/>
  <c r="H37" i="5"/>
  <c r="H84" i="5"/>
  <c r="H83" i="5"/>
  <c r="H82" i="5"/>
  <c r="H85" i="5"/>
  <c r="H86" i="5"/>
  <c r="H65" i="5"/>
  <c r="H58" i="5"/>
  <c r="H41" i="5"/>
  <c r="H36" i="5"/>
  <c r="H20" i="5"/>
  <c r="H87" i="5" l="1"/>
</calcChain>
</file>

<file path=xl/sharedStrings.xml><?xml version="1.0" encoding="utf-8"?>
<sst xmlns="http://schemas.openxmlformats.org/spreadsheetml/2006/main" count="176" uniqueCount="105">
  <si>
    <t>Splnění parametrů v podávané nabídce</t>
  </si>
  <si>
    <t>Zachování totožné (nebo lepší) hardwarové konfigurace v rámci záručních oprav.</t>
  </si>
  <si>
    <t>Dodavatel provede v souvislosti s dodávkou následnou ekologickou likvidaci veškerého obalového materiálu. Odběr obalového materiálu bude proveden bezprostředně po dodání zboží, popř. po vzájemné dohodě jindy.</t>
  </si>
  <si>
    <t>NÁZEV</t>
  </si>
  <si>
    <t>KONKRÉTNÍ PARAMETRY NABÍZENÉHO ZAŘÍZENÍ</t>
  </si>
  <si>
    <t>NABÍZENÉ ZAŘÍZENÍ</t>
  </si>
  <si>
    <t>PARAMETR</t>
  </si>
  <si>
    <t>POŽADOVANÁ HODNOTA</t>
  </si>
  <si>
    <t>(VÝROBCE A PŘESNÝ TYP)</t>
  </si>
  <si>
    <t>rozšíření záruky</t>
  </si>
  <si>
    <t>K přenosným zařízením budou dodán adaptér a napájecí kabel.</t>
  </si>
  <si>
    <t>SSD</t>
  </si>
  <si>
    <t>Na všech dodávaných počítačích (vyjma uvedených výjímek) bude OEM operační systém Windows (nutné jako podkladová licence pro Microsoft EES).</t>
  </si>
  <si>
    <t>Předpokládaný odběr</t>
  </si>
  <si>
    <t>Alternativní konfigurace všech položek musí být pokryty stejným modelem jako základní konfigurace.</t>
  </si>
  <si>
    <t xml:space="preserve">Všechna dodaná zařízení a příslušenství musí být plně kompatibilní. </t>
  </si>
  <si>
    <t xml:space="preserve">Celkem v Kč bez DPH </t>
  </si>
  <si>
    <t>za předpokládaný odběr</t>
  </si>
  <si>
    <t xml:space="preserve">Dodavatel uvede skutečnou hodnotu příslušného parametru, tj. nabízené technické parametry zařízení. V řádcích s nevyčíslitelnými parametry uvede dodavatel ANO/NE, tzn., zda zařízení splňuje nebo nesplňuje tento požadavek. Nesplnění kteréhokoliv parametru je důvodem k vyloučení účastníka z další účasti v zadávacím řízení. </t>
  </si>
  <si>
    <t>U uvedených rozšíření může zadavatel při pořízení požadovat za příplatek rozšíření/záměnu uvedených komponent, tj. požadavků (parametrů) uvedených v této příloze.</t>
  </si>
  <si>
    <t>Ostatní</t>
  </si>
  <si>
    <t>RAM 8 GB</t>
  </si>
  <si>
    <t>Rozšíření operační paměti o kompatibilní pamět stejného typu (DDR4) o velikosti 8 GB</t>
  </si>
  <si>
    <t>Hmotnost</t>
  </si>
  <si>
    <t>RAM 16 GB</t>
  </si>
  <si>
    <t>Rozšíření operační paměti o kompatibilní pamět stejného typu (DDR4) o velikosti 16 GB</t>
  </si>
  <si>
    <t>Nabídková cena za jeden kus v Kč bez DPH</t>
  </si>
  <si>
    <t xml:space="preserve">Společné požadavky </t>
  </si>
  <si>
    <r>
      <t xml:space="preserve">Záruka garantovaná dodavatelem </t>
    </r>
    <r>
      <rPr>
        <b/>
        <sz val="11"/>
        <rFont val="Calibri"/>
        <family val="2"/>
        <charset val="238"/>
        <scheme val="minor"/>
      </rPr>
      <t>min. 24 měsíců se zásahem technika do 3 pracovních dnů,</t>
    </r>
    <r>
      <rPr>
        <sz val="11"/>
        <rFont val="Calibri"/>
        <family val="2"/>
        <charset val="238"/>
        <scheme val="minor"/>
      </rPr>
      <t xml:space="preserve"> s opravou u odběratele a opětovné uvedení do provozu</t>
    </r>
    <r>
      <rPr>
        <b/>
        <sz val="11"/>
        <rFont val="Calibri"/>
        <family val="2"/>
        <charset val="238"/>
        <scheme val="minor"/>
      </rPr>
      <t xml:space="preserve"> do 5 pracovních dnů</t>
    </r>
    <r>
      <rPr>
        <sz val="11"/>
        <rFont val="Calibri"/>
        <family val="2"/>
        <charset val="238"/>
        <scheme val="minor"/>
      </rPr>
      <t xml:space="preserve"> ode dne nahlášení poruchy, pokud není uvedeno jinak.</t>
    </r>
  </si>
  <si>
    <t>Označení každého zařízení jedinečným  identifikátorem (např. číslem produktu nebo seriovým číslem zařízení), podle kterého je možné dohledat na webových stránkách výrobce nebo dodavatele informace o konfiguraci a ovladačích.</t>
  </si>
  <si>
    <t>Všechny přenosné počítače vybaveny vestavěnou kamerou a mikrofonem.</t>
  </si>
  <si>
    <t xml:space="preserve"> POŽADOVANÉ PAMAMETRY</t>
  </si>
  <si>
    <t>Procesor</t>
  </si>
  <si>
    <t>Grafická karta</t>
  </si>
  <si>
    <t>integrovaná/dedikovaná</t>
  </si>
  <si>
    <t>Operační paměť</t>
  </si>
  <si>
    <t>Displej</t>
  </si>
  <si>
    <t>Grafické výstupy</t>
  </si>
  <si>
    <t>min. 1x HDMI</t>
  </si>
  <si>
    <t>Konektivita</t>
  </si>
  <si>
    <t xml:space="preserve">min. 1x USB-C nebo více (Podpora PowerDelivery, podpora DisplayPort 1.4), min. 1x USB 3.0/3.1 a vyšší (type-A) stále zapnuto, min. 1x USB 2.0 a vyšší (type-A) celkově min. 2x USB (type-A), min. 1x Combo Audio Jack, min. 1x RJ-45
</t>
  </si>
  <si>
    <t>Bluetooth</t>
  </si>
  <si>
    <t>min. 5.0 nebo vyšší</t>
  </si>
  <si>
    <t>Wi-Fi</t>
  </si>
  <si>
    <t>Operační systém</t>
  </si>
  <si>
    <t>Klávesnice</t>
  </si>
  <si>
    <t>Integrovaná česká se samostatnou numerickou částí, podsvícená</t>
  </si>
  <si>
    <t>Webkamera</t>
  </si>
  <si>
    <t>Baterie</t>
  </si>
  <si>
    <t>možnost nabíjet skrze USB-C (dokovatelný), Podpora DP (možnost připojení externího monitoru skrze USB-C), čtečka otisků prstů, TPM min. 2.0, Windows 11 kompatibilní, Bezpečnostní slot (fyzický zámek)</t>
  </si>
  <si>
    <t>NTB15 N.1 - rozšíření - záruka</t>
  </si>
  <si>
    <t>Rozšíření záruky uvedené ve společných požadavcích na 60 měsíců.</t>
  </si>
  <si>
    <t>NTB15 N.1  - rozšíření - SSD 512 GB</t>
  </si>
  <si>
    <t>SSD 512 GB</t>
  </si>
  <si>
    <t>Rozšíření úložiště o kompatibilní disk o velikosti 512 GB</t>
  </si>
  <si>
    <t>NTB15 N.1  - rozšíření - RAM 8 GB</t>
  </si>
  <si>
    <t>NTB15 N.1  - rozšíření - RAM 16 GB</t>
  </si>
  <si>
    <t>integrovaná / dedikovaná</t>
  </si>
  <si>
    <t>min. 2x USB 3.0 nebo vyšš í(type-A) min. 1x stále zapnuto, min. 2x USB-C, RJ-45, min. 1x Combo Audio Jack, možnost připojení až dvou externích displejů přes grafický výstup (např. přes HDMI, DP, ThunderBolt, USB-C DisplayPort Alt Mode atp., lze použít i jejich kombinaci)</t>
  </si>
  <si>
    <t>česká, samostatná (integrovaná) numerická klavesnice, podsvícená</t>
  </si>
  <si>
    <t>min. 45Wh, napajecí výkon min. 65W</t>
  </si>
  <si>
    <t>NTB15 N.1  - rozšíření - RAM 32 GB</t>
  </si>
  <si>
    <t>RAM 32 GB</t>
  </si>
  <si>
    <t>Rozšíření operační paměti o kompatibilní pamět stejného typu (DDR4) o velikosti 32 GB</t>
  </si>
  <si>
    <t xml:space="preserve">NTB14 </t>
  </si>
  <si>
    <t>integrovaná</t>
  </si>
  <si>
    <t>verze min. Wi-Fi 6, 802.11ax</t>
  </si>
  <si>
    <t>česká, podsvícená</t>
  </si>
  <si>
    <t>max. 1,4 kg</t>
  </si>
  <si>
    <t>NTB14 - rozšíření - záruka</t>
  </si>
  <si>
    <t>Rozšíření záruky uvedené ve společných požadavcích pro část na 60 měsíců.</t>
  </si>
  <si>
    <t xml:space="preserve">Celková nabídková cena v Kč bez DPH za předpokládané množství odběru  </t>
  </si>
  <si>
    <t>ANO / NE</t>
  </si>
  <si>
    <t>min. 1x HDMI, USB-C</t>
  </si>
  <si>
    <t>min. 5.1 nebo vyšší</t>
  </si>
  <si>
    <t>Materiál</t>
  </si>
  <si>
    <t>Kov/kombinace kov+plast</t>
  </si>
  <si>
    <t>min. 1080 p, fyzický kryt kamery</t>
  </si>
  <si>
    <t>Material</t>
  </si>
  <si>
    <t>min. verze 5.2</t>
  </si>
  <si>
    <t>min. 2x USB 3.0/3.1/3.2 (type - A) nebo vyšší, min. 1x USB-C, RJ-45, Podpora DP a PD, podpora dokování skrze USB-C, min. 1x kombinovaný konektor pro sluchátka / mikrofon (3,5 mm), možnost připojení až dvou externích displejů přes grafický výstup (např. přes HDMI, DP, ThunderBolt, USB-C DisplayPort Alt Mode atp., lze použít i jejich kombinaci)</t>
  </si>
  <si>
    <t xml:space="preserve">úhlopříčka min. 13,7'' max. 14", IPS/VA, Antireflexivní, svítivost min. 300 nits, frekvence min. 60 Hz, Rozlišení min. 1920 × 1080 px                                                                                           </t>
  </si>
  <si>
    <t xml:space="preserve">min. 512 GB M.2, min. 1x neobsazený(volný) slot M.2        </t>
  </si>
  <si>
    <t xml:space="preserve">min. 512 GB M.2, min. 1x neobsazený(volný) slot M.2                </t>
  </si>
  <si>
    <t>min. 512 GB M.2, min. volný slot M.2</t>
  </si>
  <si>
    <t>min. 8 GB  (paměť připájená k základní desce), min. DDR4, min 1x volný slot min. DDR4 , s možností rozšířit paměť až na 40 GB</t>
  </si>
  <si>
    <t>Příloha č. 1 -Technická specifikace</t>
  </si>
  <si>
    <t>Dodavatel musí vyplnit všechna žlutě podbarvená pole. Dodavatel musí rovněž uvést i nabídkovou cenu v Kč bez DPH za kus u každé položky (sloupec F).</t>
  </si>
  <si>
    <t>operační systém Windows ve verzi, která má od společnosti Microsoft vyhlášenou podporu (nutné jako podkladová licence) a splňující platné podmínky programu Microsoft Campus Agreement pro vysoké školy v době podání nabídky</t>
  </si>
  <si>
    <t>NTB16 - N.1</t>
  </si>
  <si>
    <t xml:space="preserve">úhlopříčka min. 15,6'' max. 16,1", IPS/VA, 16:9, Antireflexivní,                                 svítivost min. 300 nits, frekvence min. 60 Hz, Rozlišení min. 1920 × 1080 px                                                                                           </t>
  </si>
  <si>
    <t>integrovaná, 1080p nebo vyšší, fyzický kryt</t>
  </si>
  <si>
    <t>max. 1,9 kg</t>
  </si>
  <si>
    <t>Výkon min. 55 Wh,  Nabíjecí příkon min. 65W</t>
  </si>
  <si>
    <t>min. 55Wh, napajecí výkon min. 65W</t>
  </si>
  <si>
    <t xml:space="preserve">možnost nabíjet skrze USB-C (dokovatelný), Podpora DP a PD (možnost připojení externího monitoru skrze USB-C), čtečka otisků prstu, TPM min. 2.0,  Windows 11 kompatibilní, Bezpečnostní slot (fyzický zámek), </t>
  </si>
  <si>
    <t>NTB16 - N.2</t>
  </si>
  <si>
    <t xml:space="preserve">čtečka pamětových karet, TPM 2.0, čtečka otisků prstů, Bezpečnostní slot (fyzický zámek), Windows 11 kompatibilní, lze nabíjet skrze USB-C </t>
  </si>
  <si>
    <t>min. 8 GB (paměť připájená k základní desce), min. DDR4, min. 3,2 GHz, 1x volný slot min. DDR4, dvoukanálový,s možností rozšířit paměť min na 24 GB</t>
  </si>
  <si>
    <t>verze min. Wi-Fi 6 11ax 2x2</t>
  </si>
  <si>
    <t>verze min. Wi-Fi 6  802.11ax 2x2</t>
  </si>
  <si>
    <t>min. 16 GB (min. 8 GB paměť připájená k základní desce +  8 GB slot min. DDR4), min. 3,2 GHz, dvoukanálový, Možnost rozšířit až na celkových 40 GB (8GB + 32GB)</t>
  </si>
  <si>
    <t xml:space="preserve">PassMark - CPU Mark min. 15 000(Požadovaných hodnot Passmark CPU Mark musí dodávané PC dosahovat při použití testu Passmark Performance Test 11), min. 6 fyzických jader CPU, frekvence CPU min.  2 GHz, Core Boost Frekvence min. 4 GHz                                                                                                                   </t>
  </si>
  <si>
    <t xml:space="preserve">PassMark - CPU Mark min. 17 500 (Požadovaných hodnot Passmark CPU Mark musí dodávané PC dosahovat při použití testu Passmark Performance Test 11), min. 8 fyzických jader CPU, frekvence CPU min.  2 GHz, Core Boost Frekvence min. 4,5 GHz,                                                      TDP min. 15 W, Cache CPU min. 16 MB, Automatické přetaktování, Podpora Virtualizace                                                             </t>
  </si>
  <si>
    <t xml:space="preserve">PassMark - CPU Mark min. 13 000 (Požadovaných hodnot Passmark CPU Mark musí dodávané PC dosahovat při použití testu Passmark Performance Test 11), min. 10 fyzických jader CPU,  frekvence CPU min.  0,9 GHz, Core Boost Frekvence min. 4,3 GHz, cache CPU min. 12 MB, Automatické přetaktování, HyperThreading, Podpora Virtualizace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</si>
</sst>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2"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0"/>
      <color theme="1"/>
      <name val="Symbol"/>
      <family val="1"/>
      <charset val="2"/>
    </font>
    <font>
      <sz val="9"/>
      <color rgb="FF000000"/>
      <name val="Arial"/>
      <family val="2"/>
      <charset val="238"/>
    </font>
    <font>
      <b/>
      <sz val="11"/>
      <color rgb="FFFF0000"/>
      <name val="Calibri"/>
      <family val="2"/>
      <charset val="238"/>
      <scheme val="minor"/>
    </font>
    <font>
      <sz val="9"/>
      <name val="Arial"/>
      <family val="2"/>
      <charset val="238"/>
    </font>
    <font>
      <sz val="11"/>
      <name val="Calibri"/>
      <family val="2"/>
      <charset val="238"/>
      <scheme val="minor"/>
    </font>
    <font>
      <b/>
      <sz val="11"/>
      <name val="Calibri"/>
      <family val="2"/>
      <charset val="238"/>
      <scheme val="minor"/>
    </font>
    <font>
      <u/>
      <sz val="11"/>
      <color theme="10"/>
      <name val="Calibri"/>
      <family val="2"/>
      <charset val="238"/>
      <scheme val="minor"/>
    </font>
    <font>
      <b/>
      <i/>
      <sz val="14"/>
      <color theme="1"/>
      <name val="Calibri"/>
      <family val="2"/>
      <charset val="238"/>
      <scheme val="minor"/>
    </font>
    <font>
      <b/>
      <sz val="20"/>
      <color theme="1"/>
      <name val="Calibri"/>
      <family val="2"/>
      <charset val="238"/>
      <scheme val="minor"/>
    </font>
  </fonts>
  <fills count="12">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00B0F0"/>
        <bgColor indexed="64"/>
      </patternFill>
    </fill>
    <fill>
      <patternFill patternType="solid">
        <fgColor theme="7"/>
        <bgColor indexed="64"/>
      </patternFill>
    </fill>
    <fill>
      <patternFill patternType="solid">
        <fgColor theme="7" tint="-0.249977111117893"/>
        <bgColor indexed="64"/>
      </patternFill>
    </fill>
    <fill>
      <patternFill patternType="solid">
        <fgColor theme="0"/>
        <bgColor indexed="64"/>
      </patternFill>
    </fill>
    <fill>
      <patternFill patternType="solid">
        <fgColor rgb="FFFFC000"/>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bottom/>
      <diagonal/>
    </border>
    <border>
      <left style="thin">
        <color auto="1"/>
      </left>
      <right style="medium">
        <color indexed="64"/>
      </right>
      <top style="thin">
        <color auto="1"/>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bottom style="thin">
        <color auto="1"/>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medium">
        <color indexed="64"/>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150">
    <xf numFmtId="0" fontId="0" fillId="0" borderId="0" xfId="0"/>
    <xf numFmtId="0" fontId="0" fillId="0" borderId="1" xfId="0" applyBorder="1"/>
    <xf numFmtId="0" fontId="4" fillId="3" borderId="1" xfId="0" applyFont="1" applyFill="1" applyBorder="1"/>
    <xf numFmtId="3" fontId="0" fillId="3" borderId="1" xfId="0" applyNumberFormat="1" applyFill="1" applyBorder="1" applyProtection="1"/>
    <xf numFmtId="0" fontId="0" fillId="0" borderId="7" xfId="0" applyBorder="1" applyProtection="1"/>
    <xf numFmtId="0" fontId="0" fillId="0" borderId="0" xfId="0" applyBorder="1"/>
    <xf numFmtId="0" fontId="0" fillId="0" borderId="0" xfId="0" applyBorder="1" applyProtection="1">
      <protection locked="0"/>
    </xf>
    <xf numFmtId="0" fontId="0" fillId="3" borderId="1" xfId="0" applyFill="1" applyBorder="1" applyAlignment="1">
      <alignment horizontal="left" vertical="top" wrapText="1"/>
    </xf>
    <xf numFmtId="0" fontId="7" fillId="3" borderId="1" xfId="0" applyFont="1" applyFill="1" applyBorder="1" applyAlignment="1">
      <alignment horizontal="left" vertical="top" wrapText="1"/>
    </xf>
    <xf numFmtId="0" fontId="1" fillId="0" borderId="2" xfId="0" applyFont="1" applyBorder="1" applyAlignment="1">
      <alignment horizontal="right"/>
    </xf>
    <xf numFmtId="0" fontId="7" fillId="10" borderId="5" xfId="0" applyFont="1" applyFill="1" applyBorder="1" applyAlignment="1">
      <alignment vertical="center"/>
    </xf>
    <xf numFmtId="0" fontId="7" fillId="3" borderId="1" xfId="0" applyFont="1" applyFill="1" applyBorder="1" applyAlignment="1">
      <alignment horizontal="left" vertical="center" wrapText="1"/>
    </xf>
    <xf numFmtId="0" fontId="0" fillId="10" borderId="5" xfId="0" applyFill="1" applyBorder="1" applyAlignment="1">
      <alignment vertical="center"/>
    </xf>
    <xf numFmtId="0" fontId="0" fillId="4" borderId="5" xfId="0" applyFill="1" applyBorder="1" applyAlignment="1" applyProtection="1">
      <alignment horizontal="left" vertical="top"/>
      <protection locked="0"/>
    </xf>
    <xf numFmtId="0" fontId="0" fillId="10" borderId="5" xfId="0" applyFill="1" applyBorder="1" applyAlignment="1">
      <alignment horizontal="left" vertical="center"/>
    </xf>
    <xf numFmtId="0" fontId="0" fillId="10" borderId="1" xfId="0" applyFill="1" applyBorder="1" applyAlignment="1">
      <alignment horizontal="left" vertical="center" wrapText="1"/>
    </xf>
    <xf numFmtId="0" fontId="0" fillId="10" borderId="1" xfId="0" applyFill="1" applyBorder="1" applyAlignment="1">
      <alignment horizontal="left" vertical="center"/>
    </xf>
    <xf numFmtId="0" fontId="0" fillId="4" borderId="4" xfId="0" applyFill="1" applyBorder="1" applyAlignment="1" applyProtection="1">
      <alignment horizontal="left" vertical="top"/>
      <protection locked="0"/>
    </xf>
    <xf numFmtId="0" fontId="0" fillId="3" borderId="1" xfId="0" applyFill="1" applyBorder="1" applyAlignment="1">
      <alignment horizontal="left" vertical="center" wrapText="1"/>
    </xf>
    <xf numFmtId="0" fontId="7" fillId="10" borderId="1" xfId="0" applyFont="1" applyFill="1" applyBorder="1" applyAlignment="1">
      <alignment horizontal="left" vertical="center"/>
    </xf>
    <xf numFmtId="0" fontId="7" fillId="10" borderId="1" xfId="0" applyFont="1" applyFill="1" applyBorder="1" applyAlignment="1">
      <alignment horizontal="left" vertical="center" wrapText="1"/>
    </xf>
    <xf numFmtId="3" fontId="0" fillId="4" borderId="3" xfId="0" applyNumberFormat="1" applyFill="1" applyBorder="1" applyProtection="1">
      <protection locked="0"/>
    </xf>
    <xf numFmtId="0" fontId="3" fillId="0" borderId="19" xfId="0" applyFont="1" applyBorder="1" applyAlignment="1">
      <alignment horizontal="left" vertical="center" indent="6"/>
    </xf>
    <xf numFmtId="0" fontId="0" fillId="0" borderId="0" xfId="0" applyBorder="1" applyAlignment="1">
      <alignment horizontal="left"/>
    </xf>
    <xf numFmtId="0" fontId="0" fillId="0" borderId="0" xfId="0" applyFill="1" applyBorder="1" applyAlignment="1">
      <alignment horizontal="left"/>
    </xf>
    <xf numFmtId="0" fontId="1" fillId="0" borderId="20" xfId="0" applyFont="1" applyBorder="1" applyAlignment="1">
      <alignment horizontal="right"/>
    </xf>
    <xf numFmtId="164" fontId="0" fillId="3" borderId="16" xfId="0" applyNumberFormat="1" applyFill="1" applyBorder="1" applyProtection="1"/>
    <xf numFmtId="0" fontId="1" fillId="0" borderId="19"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pplyProtection="1">
      <alignment horizontal="left" vertical="top"/>
      <protection locked="0"/>
    </xf>
    <xf numFmtId="0" fontId="0" fillId="0" borderId="20" xfId="0" applyBorder="1" applyProtection="1"/>
    <xf numFmtId="0" fontId="1" fillId="9" borderId="15" xfId="0" applyFont="1" applyFill="1" applyBorder="1" applyAlignment="1">
      <alignment horizontal="left" vertical="top"/>
    </xf>
    <xf numFmtId="0" fontId="4" fillId="0" borderId="0" xfId="0" applyFont="1" applyFill="1" applyBorder="1"/>
    <xf numFmtId="0" fontId="7" fillId="10" borderId="0" xfId="0" applyFont="1" applyFill="1" applyBorder="1"/>
    <xf numFmtId="0" fontId="7" fillId="0" borderId="0" xfId="0" applyFont="1" applyBorder="1"/>
    <xf numFmtId="0" fontId="7" fillId="0" borderId="19" xfId="0" applyFont="1" applyBorder="1"/>
    <xf numFmtId="0" fontId="0" fillId="0" borderId="0" xfId="0" applyBorder="1" applyAlignment="1" applyProtection="1">
      <alignment horizontal="left" vertical="top"/>
      <protection locked="0"/>
    </xf>
    <xf numFmtId="0" fontId="8" fillId="0" borderId="19" xfId="0" applyFont="1" applyFill="1" applyBorder="1" applyAlignment="1">
      <alignment horizontal="left" vertical="top"/>
    </xf>
    <xf numFmtId="0" fontId="6" fillId="0" borderId="0" xfId="0" applyFont="1" applyFill="1" applyBorder="1"/>
    <xf numFmtId="0" fontId="1" fillId="9" borderId="12" xfId="0" applyFont="1" applyFill="1" applyBorder="1" applyAlignment="1">
      <alignment horizontal="left" vertical="top"/>
    </xf>
    <xf numFmtId="0" fontId="0" fillId="0" borderId="13" xfId="0" applyBorder="1"/>
    <xf numFmtId="0" fontId="4" fillId="3" borderId="13" xfId="0" applyFont="1" applyFill="1" applyBorder="1"/>
    <xf numFmtId="3" fontId="0" fillId="4" borderId="23" xfId="0" applyNumberFormat="1" applyFill="1" applyBorder="1" applyProtection="1">
      <protection locked="0"/>
    </xf>
    <xf numFmtId="3" fontId="0" fillId="3" borderId="13" xfId="0" applyNumberFormat="1" applyFill="1" applyBorder="1" applyProtection="1"/>
    <xf numFmtId="164" fontId="0" fillId="3" borderId="14" xfId="0" applyNumberFormat="1" applyFill="1" applyBorder="1" applyProtection="1"/>
    <xf numFmtId="0" fontId="1" fillId="7" borderId="21" xfId="0" applyFont="1" applyFill="1" applyBorder="1" applyAlignment="1">
      <alignment horizontal="left" vertical="top" wrapText="1"/>
    </xf>
    <xf numFmtId="0" fontId="1" fillId="0" borderId="0" xfId="0" applyFont="1" applyBorder="1" applyAlignment="1">
      <alignment horizontal="right"/>
    </xf>
    <xf numFmtId="0" fontId="1" fillId="5" borderId="27" xfId="0" applyFont="1" applyFill="1" applyBorder="1" applyAlignment="1" applyProtection="1">
      <alignment horizontal="center" vertical="top"/>
      <protection locked="0"/>
    </xf>
    <xf numFmtId="0" fontId="1" fillId="5" borderId="35" xfId="0" applyFont="1" applyFill="1" applyBorder="1" applyAlignment="1" applyProtection="1">
      <alignment horizontal="center" wrapText="1"/>
    </xf>
    <xf numFmtId="0" fontId="1" fillId="7" borderId="38" xfId="0" applyFont="1" applyFill="1" applyBorder="1" applyAlignment="1">
      <alignment horizontal="left" vertical="top" wrapText="1"/>
    </xf>
    <xf numFmtId="0" fontId="0" fillId="10" borderId="39" xfId="0" applyFill="1" applyBorder="1" applyAlignment="1">
      <alignment vertical="center" wrapText="1"/>
    </xf>
    <xf numFmtId="0" fontId="0" fillId="3" borderId="13" xfId="0" applyFill="1" applyBorder="1" applyAlignment="1">
      <alignment horizontal="left" vertical="top" wrapText="1"/>
    </xf>
    <xf numFmtId="0" fontId="0" fillId="4" borderId="40" xfId="0" applyFill="1" applyBorder="1" applyAlignment="1" applyProtection="1">
      <alignment horizontal="left" vertical="top"/>
      <protection locked="0"/>
    </xf>
    <xf numFmtId="0" fontId="7" fillId="10" borderId="31" xfId="0" applyFont="1" applyFill="1" applyBorder="1" applyAlignment="1">
      <alignment vertical="center"/>
    </xf>
    <xf numFmtId="0" fontId="7" fillId="3" borderId="10" xfId="0" applyFont="1" applyFill="1" applyBorder="1" applyAlignment="1">
      <alignment horizontal="left" vertical="center" wrapText="1"/>
    </xf>
    <xf numFmtId="0" fontId="0" fillId="4" borderId="31" xfId="0" applyFill="1" applyBorder="1" applyAlignment="1" applyProtection="1">
      <alignment horizontal="left" vertical="top" wrapText="1"/>
      <protection locked="0"/>
    </xf>
    <xf numFmtId="3" fontId="0" fillId="4" borderId="27" xfId="0" applyNumberFormat="1" applyFill="1" applyBorder="1" applyProtection="1">
      <protection locked="0"/>
    </xf>
    <xf numFmtId="3" fontId="0" fillId="3" borderId="10" xfId="0" applyNumberFormat="1" applyFill="1" applyBorder="1" applyProtection="1"/>
    <xf numFmtId="164" fontId="0" fillId="3" borderId="11" xfId="0" applyNumberFormat="1" applyFill="1" applyBorder="1" applyProtection="1"/>
    <xf numFmtId="0" fontId="7" fillId="10" borderId="39" xfId="0" applyFont="1" applyFill="1" applyBorder="1" applyAlignment="1">
      <alignment vertical="center" wrapText="1"/>
    </xf>
    <xf numFmtId="0" fontId="7" fillId="3" borderId="13" xfId="0" applyFont="1" applyFill="1" applyBorder="1" applyAlignment="1">
      <alignment horizontal="left" vertical="center" wrapText="1"/>
    </xf>
    <xf numFmtId="0" fontId="0" fillId="4" borderId="39" xfId="0" applyFill="1" applyBorder="1" applyAlignment="1" applyProtection="1">
      <alignment horizontal="left" vertical="top"/>
      <protection locked="0"/>
    </xf>
    <xf numFmtId="0" fontId="7" fillId="0" borderId="21" xfId="0" applyFont="1" applyBorder="1"/>
    <xf numFmtId="0" fontId="1" fillId="9" borderId="9" xfId="0" applyFont="1" applyFill="1" applyBorder="1" applyAlignment="1">
      <alignment horizontal="left" vertical="top"/>
    </xf>
    <xf numFmtId="0" fontId="0" fillId="0" borderId="10" xfId="0" applyBorder="1"/>
    <xf numFmtId="0" fontId="4" fillId="3" borderId="10" xfId="0" applyFont="1" applyFill="1" applyBorder="1"/>
    <xf numFmtId="0" fontId="0" fillId="0" borderId="22" xfId="0" applyBorder="1" applyProtection="1"/>
    <xf numFmtId="0" fontId="0" fillId="4" borderId="28" xfId="0" applyFill="1" applyBorder="1" applyAlignment="1" applyProtection="1">
      <alignment horizontal="left" vertical="center" wrapText="1"/>
      <protection locked="0"/>
    </xf>
    <xf numFmtId="3" fontId="0" fillId="4" borderId="28" xfId="0" applyNumberFormat="1" applyFill="1" applyBorder="1" applyProtection="1">
      <protection locked="0"/>
    </xf>
    <xf numFmtId="0" fontId="7" fillId="10" borderId="39" xfId="0" applyFont="1" applyFill="1" applyBorder="1" applyAlignment="1">
      <alignment vertical="center"/>
    </xf>
    <xf numFmtId="0" fontId="7" fillId="3" borderId="13" xfId="0" applyFont="1" applyFill="1" applyBorder="1" applyAlignment="1">
      <alignment horizontal="left" vertical="top" wrapText="1"/>
    </xf>
    <xf numFmtId="0" fontId="7" fillId="10" borderId="42" xfId="0" applyFont="1" applyFill="1" applyBorder="1" applyAlignment="1">
      <alignment vertical="center"/>
    </xf>
    <xf numFmtId="0" fontId="7" fillId="3" borderId="6" xfId="0" applyFont="1" applyFill="1" applyBorder="1" applyAlignment="1">
      <alignment horizontal="left" vertical="center" wrapText="1"/>
    </xf>
    <xf numFmtId="0" fontId="0" fillId="4" borderId="42" xfId="0" applyFill="1" applyBorder="1" applyAlignment="1" applyProtection="1">
      <alignment horizontal="left" vertical="center" wrapText="1"/>
      <protection locked="0"/>
    </xf>
    <xf numFmtId="3" fontId="0" fillId="4" borderId="43" xfId="0" applyNumberFormat="1" applyFill="1" applyBorder="1" applyProtection="1">
      <protection locked="0"/>
    </xf>
    <xf numFmtId="3" fontId="0" fillId="3" borderId="6" xfId="0" applyNumberFormat="1" applyFill="1" applyBorder="1" applyProtection="1"/>
    <xf numFmtId="164" fontId="0" fillId="3" borderId="44" xfId="0" applyNumberFormat="1" applyFill="1" applyBorder="1" applyProtection="1"/>
    <xf numFmtId="0" fontId="1" fillId="5" borderId="13" xfId="0" applyFont="1" applyFill="1" applyBorder="1" applyAlignment="1">
      <alignment horizontal="center"/>
    </xf>
    <xf numFmtId="0" fontId="1" fillId="5" borderId="23" xfId="0" applyFont="1" applyFill="1" applyBorder="1" applyAlignment="1" applyProtection="1">
      <alignment horizontal="center" vertical="top"/>
      <protection locked="0"/>
    </xf>
    <xf numFmtId="0" fontId="1" fillId="5" borderId="45" xfId="0" applyFont="1" applyFill="1" applyBorder="1" applyAlignment="1" applyProtection="1">
      <alignment horizontal="center" wrapText="1"/>
    </xf>
    <xf numFmtId="0" fontId="0" fillId="4" borderId="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40" xfId="0"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7" fillId="3" borderId="17" xfId="0" applyFont="1" applyFill="1" applyBorder="1" applyAlignment="1">
      <alignment horizontal="left" vertical="top" wrapText="1"/>
    </xf>
    <xf numFmtId="0" fontId="7" fillId="3" borderId="4" xfId="0" applyFont="1" applyFill="1" applyBorder="1" applyAlignment="1">
      <alignment horizontal="left" vertical="top" wrapText="1"/>
    </xf>
    <xf numFmtId="0" fontId="0" fillId="3" borderId="17" xfId="0" applyFill="1" applyBorder="1" applyAlignment="1">
      <alignment horizontal="left" vertical="top" wrapText="1"/>
    </xf>
    <xf numFmtId="0" fontId="0" fillId="3" borderId="4" xfId="0" applyFill="1" applyBorder="1" applyAlignment="1">
      <alignment horizontal="left" vertical="top" wrapText="1"/>
    </xf>
    <xf numFmtId="0" fontId="0" fillId="4" borderId="3" xfId="0" applyFill="1" applyBorder="1" applyAlignment="1" applyProtection="1">
      <alignment horizontal="center" vertical="top"/>
      <protection locked="0"/>
    </xf>
    <xf numFmtId="0" fontId="0" fillId="4" borderId="4" xfId="0" applyFill="1" applyBorder="1" applyAlignment="1" applyProtection="1">
      <alignment horizontal="center" vertical="top"/>
      <protection locked="0"/>
    </xf>
    <xf numFmtId="0" fontId="0" fillId="4" borderId="18" xfId="0" applyFill="1" applyBorder="1" applyAlignment="1" applyProtection="1">
      <alignment horizontal="center" vertical="top"/>
      <protection locked="0"/>
    </xf>
    <xf numFmtId="0" fontId="0" fillId="8" borderId="8" xfId="0" applyFill="1" applyBorder="1" applyAlignment="1" applyProtection="1">
      <alignment horizontal="center"/>
    </xf>
    <xf numFmtId="0" fontId="0" fillId="8" borderId="46" xfId="0" applyFill="1" applyBorder="1" applyAlignment="1" applyProtection="1">
      <alignment horizontal="center"/>
    </xf>
    <xf numFmtId="0" fontId="0" fillId="8" borderId="47" xfId="0" applyFill="1" applyBorder="1" applyAlignment="1" applyProtection="1">
      <alignment horizontal="center"/>
    </xf>
    <xf numFmtId="0" fontId="0" fillId="8" borderId="2" xfId="0" applyFill="1" applyBorder="1" applyAlignment="1" applyProtection="1">
      <alignment horizontal="center"/>
    </xf>
    <xf numFmtId="0" fontId="0" fillId="8" borderId="0" xfId="0" applyFill="1" applyBorder="1" applyAlignment="1" applyProtection="1">
      <alignment horizontal="center"/>
    </xf>
    <xf numFmtId="0" fontId="0" fillId="8" borderId="20" xfId="0" applyFill="1" applyBorder="1" applyAlignment="1" applyProtection="1">
      <alignment horizontal="center"/>
    </xf>
    <xf numFmtId="0" fontId="0" fillId="8" borderId="34" xfId="0" applyFill="1" applyBorder="1" applyAlignment="1" applyProtection="1">
      <alignment horizontal="center"/>
    </xf>
    <xf numFmtId="0" fontId="0" fillId="8" borderId="48" xfId="0" applyFill="1" applyBorder="1" applyAlignment="1" applyProtection="1">
      <alignment horizontal="center"/>
    </xf>
    <xf numFmtId="0" fontId="0" fillId="8" borderId="45" xfId="0" applyFill="1" applyBorder="1" applyAlignment="1" applyProtection="1">
      <alignment horizontal="center"/>
    </xf>
    <xf numFmtId="164" fontId="2" fillId="11" borderId="9" xfId="0" applyNumberFormat="1" applyFont="1" applyFill="1" applyBorder="1" applyAlignment="1" applyProtection="1">
      <alignment horizontal="center" vertical="center" wrapText="1"/>
      <protection locked="0"/>
    </xf>
    <xf numFmtId="164" fontId="2" fillId="11" borderId="10" xfId="0" applyNumberFormat="1" applyFont="1" applyFill="1" applyBorder="1" applyAlignment="1" applyProtection="1">
      <alignment horizontal="center" vertical="center" wrapText="1"/>
      <protection locked="0"/>
    </xf>
    <xf numFmtId="164" fontId="2" fillId="11" borderId="11" xfId="0" applyNumberFormat="1" applyFont="1" applyFill="1" applyBorder="1" applyAlignment="1" applyProtection="1">
      <alignment horizontal="center" vertical="center" wrapText="1"/>
      <protection locked="0"/>
    </xf>
    <xf numFmtId="164" fontId="2" fillId="11" borderId="12" xfId="0" applyNumberFormat="1" applyFont="1" applyFill="1" applyBorder="1" applyAlignment="1" applyProtection="1">
      <alignment horizontal="center" vertical="center" wrapText="1"/>
      <protection locked="0"/>
    </xf>
    <xf numFmtId="164" fontId="2" fillId="11" borderId="13" xfId="0" applyNumberFormat="1" applyFont="1" applyFill="1" applyBorder="1" applyAlignment="1" applyProtection="1">
      <alignment horizontal="center" vertical="center" wrapText="1"/>
      <protection locked="0"/>
    </xf>
    <xf numFmtId="164" fontId="2" fillId="11" borderId="14" xfId="0" applyNumberFormat="1" applyFont="1" applyFill="1" applyBorder="1" applyAlignment="1" applyProtection="1">
      <alignment horizontal="center" vertical="center" wrapText="1"/>
      <protection locked="0"/>
    </xf>
    <xf numFmtId="164" fontId="10" fillId="11" borderId="32" xfId="0" applyNumberFormat="1" applyFont="1" applyFill="1" applyBorder="1" applyAlignment="1">
      <alignment horizontal="right" vertical="center"/>
    </xf>
    <xf numFmtId="164" fontId="10" fillId="11" borderId="36" xfId="0" applyNumberFormat="1" applyFont="1" applyFill="1" applyBorder="1" applyAlignment="1">
      <alignment horizontal="right" vertical="center"/>
    </xf>
    <xf numFmtId="0" fontId="8" fillId="7" borderId="41" xfId="0" applyFont="1" applyFill="1" applyBorder="1" applyAlignment="1">
      <alignment horizontal="left" vertical="top" wrapText="1"/>
    </xf>
    <xf numFmtId="0" fontId="8" fillId="7" borderId="21" xfId="0" applyFont="1" applyFill="1" applyBorder="1" applyAlignment="1">
      <alignment horizontal="left" vertical="top"/>
    </xf>
    <xf numFmtId="0" fontId="8" fillId="7" borderId="38" xfId="0" applyFont="1" applyFill="1" applyBorder="1" applyAlignment="1">
      <alignment horizontal="left" vertical="top"/>
    </xf>
    <xf numFmtId="0" fontId="9" fillId="4" borderId="37" xfId="1"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33" xfId="0" applyFill="1" applyBorder="1" applyAlignment="1" applyProtection="1">
      <alignment horizontal="left" vertical="top" wrapText="1"/>
      <protection locked="0"/>
    </xf>
    <xf numFmtId="0" fontId="1" fillId="7" borderId="21" xfId="0" applyFont="1" applyFill="1" applyBorder="1" applyAlignment="1">
      <alignment horizontal="left" vertical="top" wrapText="1"/>
    </xf>
    <xf numFmtId="0" fontId="1" fillId="5" borderId="37" xfId="0" applyFont="1" applyFill="1" applyBorder="1" applyAlignment="1" applyProtection="1">
      <alignment horizontal="center" vertical="top" wrapText="1"/>
      <protection locked="0"/>
    </xf>
    <xf numFmtId="0" fontId="1" fillId="5" borderId="33" xfId="0" applyFont="1" applyFill="1" applyBorder="1" applyAlignment="1" applyProtection="1">
      <alignment horizontal="center" vertical="top" wrapText="1"/>
      <protection locked="0"/>
    </xf>
    <xf numFmtId="0" fontId="1" fillId="5" borderId="37" xfId="0" applyFont="1" applyFill="1" applyBorder="1" applyAlignment="1" applyProtection="1">
      <alignment horizontal="center" vertical="center" wrapText="1"/>
    </xf>
    <xf numFmtId="0" fontId="1" fillId="5" borderId="33" xfId="0" applyFont="1" applyFill="1" applyBorder="1" applyAlignment="1" applyProtection="1">
      <alignment horizontal="center" vertical="center" wrapText="1"/>
    </xf>
    <xf numFmtId="0" fontId="9" fillId="4" borderId="7" xfId="1" applyFill="1" applyBorder="1" applyAlignment="1" applyProtection="1">
      <alignment horizontal="left" vertical="top" wrapText="1"/>
      <protection locked="0"/>
    </xf>
    <xf numFmtId="0" fontId="9" fillId="4" borderId="33" xfId="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5" fillId="0" borderId="15" xfId="0" applyFont="1" applyBorder="1" applyAlignment="1">
      <alignment horizontal="left"/>
    </xf>
    <xf numFmtId="0" fontId="5" fillId="0" borderId="1" xfId="0" applyFont="1" applyBorder="1" applyAlignment="1">
      <alignment horizontal="left"/>
    </xf>
    <xf numFmtId="0" fontId="5" fillId="0" borderId="16" xfId="0" applyFont="1" applyBorder="1" applyAlignment="1">
      <alignment horizontal="left"/>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 fillId="6" borderId="37" xfId="0" applyFont="1" applyFill="1" applyBorder="1" applyAlignment="1" applyProtection="1">
      <alignment horizontal="center" vertical="center" wrapText="1"/>
      <protection locked="0"/>
    </xf>
    <xf numFmtId="0" fontId="1" fillId="6" borderId="33" xfId="0" applyFont="1" applyFill="1" applyBorder="1" applyAlignment="1" applyProtection="1">
      <alignment horizontal="center" vertical="center" wrapText="1"/>
      <protection locked="0"/>
    </xf>
    <xf numFmtId="0" fontId="1" fillId="5" borderId="9" xfId="0" applyFont="1" applyFill="1" applyBorder="1" applyAlignment="1">
      <alignment horizontal="center" vertical="top"/>
    </xf>
    <xf numFmtId="0" fontId="1" fillId="5" borderId="12" xfId="0" applyFont="1" applyFill="1" applyBorder="1" applyAlignment="1">
      <alignment horizontal="center" vertical="top"/>
    </xf>
    <xf numFmtId="0" fontId="1" fillId="5" borderId="10" xfId="0" applyFont="1" applyFill="1" applyBorder="1" applyAlignment="1">
      <alignment horizontal="center"/>
    </xf>
    <xf numFmtId="0" fontId="0" fillId="5" borderId="10" xfId="0" applyFill="1" applyBorder="1" applyAlignment="1">
      <alignment horizontal="center"/>
    </xf>
    <xf numFmtId="0" fontId="1" fillId="2" borderId="27" xfId="0" applyFont="1" applyFill="1" applyBorder="1" applyAlignment="1">
      <alignment horizontal="left"/>
    </xf>
    <xf numFmtId="0" fontId="1" fillId="2" borderId="28" xfId="0" applyFont="1" applyFill="1" applyBorder="1" applyAlignment="1">
      <alignment horizontal="left"/>
    </xf>
    <xf numFmtId="0" fontId="1" fillId="2" borderId="29" xfId="0" applyFont="1" applyFill="1" applyBorder="1" applyAlignment="1">
      <alignment horizontal="left"/>
    </xf>
    <xf numFmtId="0" fontId="1" fillId="2" borderId="30" xfId="0" applyFont="1" applyFill="1" applyBorder="1" applyAlignment="1">
      <alignment horizontal="left" wrapText="1"/>
    </xf>
    <xf numFmtId="0" fontId="1" fillId="2" borderId="28" xfId="0" applyFont="1" applyFill="1" applyBorder="1" applyAlignment="1">
      <alignment horizontal="left" wrapText="1"/>
    </xf>
    <xf numFmtId="0" fontId="1" fillId="2" borderId="31" xfId="0" applyFont="1" applyFill="1" applyBorder="1" applyAlignment="1">
      <alignment horizontal="left" wrapText="1"/>
    </xf>
  </cellXfs>
  <cellStyles count="2">
    <cellStyle name="Hypertextový odkaz" xfId="1" builtinId="8"/>
    <cellStyle name="Normální"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8"/>
  <sheetViews>
    <sheetView tabSelected="1" topLeftCell="A7" zoomScale="70" zoomScaleNormal="70" workbookViewId="0">
      <selection activeCell="C66" sqref="C66"/>
    </sheetView>
  </sheetViews>
  <sheetFormatPr defaultRowHeight="15" x14ac:dyDescent="0.25"/>
  <cols>
    <col min="1" max="1" width="32.7109375" customWidth="1"/>
    <col min="2" max="2" width="24.7109375" customWidth="1"/>
    <col min="3" max="3" width="68" customWidth="1"/>
    <col min="4" max="4" width="80.42578125" customWidth="1"/>
    <col min="5" max="5" width="60.28515625" customWidth="1"/>
    <col min="6" max="6" width="30" customWidth="1"/>
    <col min="7" max="7" width="20.28515625" customWidth="1"/>
    <col min="8" max="8" width="25.7109375" customWidth="1"/>
  </cols>
  <sheetData>
    <row r="1" spans="1:8" ht="18.75" customHeight="1" x14ac:dyDescent="0.25">
      <c r="A1" s="123" t="s">
        <v>86</v>
      </c>
      <c r="B1" s="124"/>
      <c r="C1" s="124"/>
      <c r="D1" s="124"/>
      <c r="E1" s="124"/>
      <c r="F1" s="124"/>
      <c r="G1" s="124"/>
      <c r="H1" s="125"/>
    </row>
    <row r="2" spans="1:8" x14ac:dyDescent="0.25">
      <c r="A2" s="126"/>
      <c r="B2" s="127"/>
      <c r="C2" s="127"/>
      <c r="D2" s="127"/>
      <c r="E2" s="127"/>
      <c r="F2" s="127"/>
      <c r="G2" s="127"/>
      <c r="H2" s="128"/>
    </row>
    <row r="3" spans="1:8" ht="20.100000000000001" customHeight="1" x14ac:dyDescent="0.25">
      <c r="A3" s="129" t="s">
        <v>87</v>
      </c>
      <c r="B3" s="130"/>
      <c r="C3" s="130"/>
      <c r="D3" s="130"/>
      <c r="E3" s="130"/>
      <c r="F3" s="130"/>
      <c r="G3" s="130"/>
      <c r="H3" s="131"/>
    </row>
    <row r="4" spans="1:8" ht="20.100000000000001" customHeight="1" thickBot="1" x14ac:dyDescent="0.3">
      <c r="A4" s="132" t="s">
        <v>18</v>
      </c>
      <c r="B4" s="133"/>
      <c r="C4" s="133"/>
      <c r="D4" s="133"/>
      <c r="E4" s="133"/>
      <c r="F4" s="133"/>
      <c r="G4" s="133"/>
      <c r="H4" s="134"/>
    </row>
    <row r="5" spans="1:8" ht="20.100000000000001" customHeight="1" thickBot="1" x14ac:dyDescent="0.3">
      <c r="A5" s="135"/>
      <c r="B5" s="136"/>
      <c r="C5" s="136"/>
      <c r="D5" s="136"/>
      <c r="E5" s="136"/>
      <c r="F5" s="136"/>
      <c r="G5" s="136"/>
      <c r="H5" s="137"/>
    </row>
    <row r="6" spans="1:8" x14ac:dyDescent="0.25">
      <c r="A6" s="147" t="s">
        <v>27</v>
      </c>
      <c r="B6" s="148"/>
      <c r="C6" s="148"/>
      <c r="D6" s="149"/>
      <c r="E6" s="144" t="s">
        <v>0</v>
      </c>
      <c r="F6" s="145"/>
      <c r="G6" s="145"/>
      <c r="H6" s="146"/>
    </row>
    <row r="7" spans="1:8" ht="15" customHeight="1" x14ac:dyDescent="0.25">
      <c r="A7" s="86" t="s">
        <v>28</v>
      </c>
      <c r="B7" s="87"/>
      <c r="C7" s="87"/>
      <c r="D7" s="87"/>
      <c r="E7" s="90" t="s">
        <v>72</v>
      </c>
      <c r="F7" s="91"/>
      <c r="G7" s="91"/>
      <c r="H7" s="92"/>
    </row>
    <row r="8" spans="1:8" ht="15" customHeight="1" x14ac:dyDescent="0.25">
      <c r="A8" s="88" t="s">
        <v>1</v>
      </c>
      <c r="B8" s="89"/>
      <c r="C8" s="89"/>
      <c r="D8" s="89"/>
      <c r="E8" s="90" t="s">
        <v>72</v>
      </c>
      <c r="F8" s="91"/>
      <c r="G8" s="91"/>
      <c r="H8" s="92"/>
    </row>
    <row r="9" spans="1:8" ht="15" customHeight="1" x14ac:dyDescent="0.25">
      <c r="A9" s="86" t="s">
        <v>29</v>
      </c>
      <c r="B9" s="87"/>
      <c r="C9" s="87"/>
      <c r="D9" s="87"/>
      <c r="E9" s="90" t="s">
        <v>72</v>
      </c>
      <c r="F9" s="91"/>
      <c r="G9" s="91"/>
      <c r="H9" s="92"/>
    </row>
    <row r="10" spans="1:8" ht="15" customHeight="1" x14ac:dyDescent="0.25">
      <c r="A10" s="86" t="s">
        <v>14</v>
      </c>
      <c r="B10" s="87"/>
      <c r="C10" s="87"/>
      <c r="D10" s="87"/>
      <c r="E10" s="90" t="s">
        <v>72</v>
      </c>
      <c r="F10" s="91"/>
      <c r="G10" s="91"/>
      <c r="H10" s="92"/>
    </row>
    <row r="11" spans="1:8" ht="15" customHeight="1" x14ac:dyDescent="0.25">
      <c r="A11" s="86" t="s">
        <v>15</v>
      </c>
      <c r="B11" s="87"/>
      <c r="C11" s="87"/>
      <c r="D11" s="87"/>
      <c r="E11" s="90" t="s">
        <v>72</v>
      </c>
      <c r="F11" s="91"/>
      <c r="G11" s="91"/>
      <c r="H11" s="92"/>
    </row>
    <row r="12" spans="1:8" ht="15" customHeight="1" x14ac:dyDescent="0.25">
      <c r="A12" s="88" t="s">
        <v>10</v>
      </c>
      <c r="B12" s="89"/>
      <c r="C12" s="89"/>
      <c r="D12" s="89"/>
      <c r="E12" s="90" t="s">
        <v>72</v>
      </c>
      <c r="F12" s="91"/>
      <c r="G12" s="91"/>
      <c r="H12" s="92"/>
    </row>
    <row r="13" spans="1:8" ht="15" customHeight="1" x14ac:dyDescent="0.25">
      <c r="A13" s="88" t="s">
        <v>12</v>
      </c>
      <c r="B13" s="89"/>
      <c r="C13" s="89"/>
      <c r="D13" s="89"/>
      <c r="E13" s="90" t="s">
        <v>72</v>
      </c>
      <c r="F13" s="91"/>
      <c r="G13" s="91"/>
      <c r="H13" s="92"/>
    </row>
    <row r="14" spans="1:8" ht="15" customHeight="1" x14ac:dyDescent="0.25">
      <c r="A14" s="88" t="s">
        <v>30</v>
      </c>
      <c r="B14" s="89"/>
      <c r="C14" s="89"/>
      <c r="D14" s="89"/>
      <c r="E14" s="90" t="s">
        <v>72</v>
      </c>
      <c r="F14" s="91"/>
      <c r="G14" s="91"/>
      <c r="H14" s="92"/>
    </row>
    <row r="15" spans="1:8" ht="15" customHeight="1" x14ac:dyDescent="0.25">
      <c r="A15" s="88" t="s">
        <v>19</v>
      </c>
      <c r="B15" s="89"/>
      <c r="C15" s="89"/>
      <c r="D15" s="89"/>
      <c r="E15" s="90" t="s">
        <v>72</v>
      </c>
      <c r="F15" s="91"/>
      <c r="G15" s="91"/>
      <c r="H15" s="92"/>
    </row>
    <row r="16" spans="1:8" ht="15" customHeight="1" x14ac:dyDescent="0.25">
      <c r="A16" s="88" t="s">
        <v>2</v>
      </c>
      <c r="B16" s="89"/>
      <c r="C16" s="89"/>
      <c r="D16" s="89"/>
      <c r="E16" s="90" t="s">
        <v>72</v>
      </c>
      <c r="F16" s="91"/>
      <c r="G16" s="91"/>
      <c r="H16" s="92"/>
    </row>
    <row r="17" spans="1:8" ht="15.75" thickBot="1" x14ac:dyDescent="0.3">
      <c r="A17" s="22"/>
      <c r="B17" s="23"/>
      <c r="C17" s="23"/>
      <c r="D17" s="24"/>
      <c r="E17" s="24"/>
      <c r="F17" s="9"/>
      <c r="G17" s="46"/>
      <c r="H17" s="25"/>
    </row>
    <row r="18" spans="1:8" x14ac:dyDescent="0.25">
      <c r="A18" s="140" t="s">
        <v>3</v>
      </c>
      <c r="B18" s="142" t="s">
        <v>31</v>
      </c>
      <c r="C18" s="143"/>
      <c r="D18" s="117" t="s">
        <v>4</v>
      </c>
      <c r="E18" s="47" t="s">
        <v>5</v>
      </c>
      <c r="F18" s="138" t="s">
        <v>26</v>
      </c>
      <c r="G18" s="119" t="s">
        <v>13</v>
      </c>
      <c r="H18" s="48" t="s">
        <v>16</v>
      </c>
    </row>
    <row r="19" spans="1:8" ht="15.75" thickBot="1" x14ac:dyDescent="0.3">
      <c r="A19" s="141"/>
      <c r="B19" s="77" t="s">
        <v>6</v>
      </c>
      <c r="C19" s="77" t="s">
        <v>7</v>
      </c>
      <c r="D19" s="118"/>
      <c r="E19" s="78" t="s">
        <v>8</v>
      </c>
      <c r="F19" s="139"/>
      <c r="G19" s="120"/>
      <c r="H19" s="79" t="s">
        <v>17</v>
      </c>
    </row>
    <row r="20" spans="1:8" ht="60" customHeight="1" x14ac:dyDescent="0.25">
      <c r="A20" s="116" t="s">
        <v>89</v>
      </c>
      <c r="B20" s="71" t="s">
        <v>32</v>
      </c>
      <c r="C20" s="72" t="s">
        <v>102</v>
      </c>
      <c r="D20" s="73"/>
      <c r="E20" s="121"/>
      <c r="F20" s="74"/>
      <c r="G20" s="75">
        <v>30</v>
      </c>
      <c r="H20" s="76">
        <f>F20*G20</f>
        <v>0</v>
      </c>
    </row>
    <row r="21" spans="1:8" ht="30" customHeight="1" x14ac:dyDescent="0.25">
      <c r="A21" s="116"/>
      <c r="B21" s="12" t="s">
        <v>33</v>
      </c>
      <c r="C21" s="8" t="s">
        <v>34</v>
      </c>
      <c r="D21" s="80"/>
      <c r="E21" s="121"/>
      <c r="F21" s="93"/>
      <c r="G21" s="94"/>
      <c r="H21" s="95"/>
    </row>
    <row r="22" spans="1:8" ht="45" x14ac:dyDescent="0.25">
      <c r="A22" s="116"/>
      <c r="B22" s="12" t="s">
        <v>35</v>
      </c>
      <c r="C22" s="7" t="s">
        <v>98</v>
      </c>
      <c r="D22" s="80"/>
      <c r="E22" s="121"/>
      <c r="F22" s="96"/>
      <c r="G22" s="97"/>
      <c r="H22" s="98"/>
    </row>
    <row r="23" spans="1:8" ht="30" x14ac:dyDescent="0.25">
      <c r="A23" s="116"/>
      <c r="B23" s="12" t="s">
        <v>36</v>
      </c>
      <c r="C23" s="7" t="s">
        <v>90</v>
      </c>
      <c r="D23" s="80"/>
      <c r="E23" s="121"/>
      <c r="F23" s="96"/>
      <c r="G23" s="97"/>
      <c r="H23" s="98"/>
    </row>
    <row r="24" spans="1:8" ht="30" customHeight="1" x14ac:dyDescent="0.25">
      <c r="A24" s="116"/>
      <c r="B24" s="10" t="s">
        <v>11</v>
      </c>
      <c r="C24" s="8" t="s">
        <v>83</v>
      </c>
      <c r="D24" s="80"/>
      <c r="E24" s="121"/>
      <c r="F24" s="96"/>
      <c r="G24" s="97"/>
      <c r="H24" s="98"/>
    </row>
    <row r="25" spans="1:8" ht="30" customHeight="1" x14ac:dyDescent="0.25">
      <c r="A25" s="116"/>
      <c r="B25" s="10" t="s">
        <v>37</v>
      </c>
      <c r="C25" s="8" t="s">
        <v>38</v>
      </c>
      <c r="D25" s="80"/>
      <c r="E25" s="121"/>
      <c r="F25" s="96"/>
      <c r="G25" s="97"/>
      <c r="H25" s="98"/>
    </row>
    <row r="26" spans="1:8" ht="64.900000000000006" customHeight="1" x14ac:dyDescent="0.25">
      <c r="A26" s="116"/>
      <c r="B26" s="14" t="s">
        <v>39</v>
      </c>
      <c r="C26" s="7" t="s">
        <v>40</v>
      </c>
      <c r="D26" s="80"/>
      <c r="E26" s="121"/>
      <c r="F26" s="96"/>
      <c r="G26" s="97"/>
      <c r="H26" s="98"/>
    </row>
    <row r="27" spans="1:8" ht="30" customHeight="1" x14ac:dyDescent="0.25">
      <c r="A27" s="116"/>
      <c r="B27" s="15" t="s">
        <v>41</v>
      </c>
      <c r="C27" s="7" t="s">
        <v>42</v>
      </c>
      <c r="D27" s="80"/>
      <c r="E27" s="121"/>
      <c r="F27" s="96"/>
      <c r="G27" s="97"/>
      <c r="H27" s="98"/>
    </row>
    <row r="28" spans="1:8" ht="30" customHeight="1" x14ac:dyDescent="0.25">
      <c r="A28" s="116"/>
      <c r="B28" s="16" t="s">
        <v>43</v>
      </c>
      <c r="C28" s="7" t="s">
        <v>99</v>
      </c>
      <c r="D28" s="80"/>
      <c r="E28" s="121"/>
      <c r="F28" s="96"/>
      <c r="G28" s="97"/>
      <c r="H28" s="98"/>
    </row>
    <row r="29" spans="1:8" ht="64.150000000000006" customHeight="1" x14ac:dyDescent="0.25">
      <c r="A29" s="116"/>
      <c r="B29" s="12" t="s">
        <v>44</v>
      </c>
      <c r="C29" s="7" t="s">
        <v>88</v>
      </c>
      <c r="D29" s="80"/>
      <c r="E29" s="121"/>
      <c r="F29" s="96"/>
      <c r="G29" s="97"/>
      <c r="H29" s="98"/>
    </row>
    <row r="30" spans="1:8" ht="30" customHeight="1" x14ac:dyDescent="0.25">
      <c r="A30" s="116"/>
      <c r="B30" s="16" t="s">
        <v>45</v>
      </c>
      <c r="C30" s="8" t="s">
        <v>46</v>
      </c>
      <c r="D30" s="80"/>
      <c r="E30" s="121"/>
      <c r="F30" s="96"/>
      <c r="G30" s="97"/>
      <c r="H30" s="98"/>
    </row>
    <row r="31" spans="1:8" ht="30" customHeight="1" x14ac:dyDescent="0.25">
      <c r="A31" s="116"/>
      <c r="B31" s="12" t="s">
        <v>47</v>
      </c>
      <c r="C31" s="7" t="s">
        <v>91</v>
      </c>
      <c r="D31" s="80"/>
      <c r="E31" s="121"/>
      <c r="F31" s="96"/>
      <c r="G31" s="97"/>
      <c r="H31" s="98"/>
    </row>
    <row r="32" spans="1:8" ht="30" customHeight="1" x14ac:dyDescent="0.25">
      <c r="A32" s="45"/>
      <c r="B32" s="12" t="s">
        <v>48</v>
      </c>
      <c r="C32" s="7" t="s">
        <v>93</v>
      </c>
      <c r="D32" s="81"/>
      <c r="E32" s="121"/>
      <c r="F32" s="96"/>
      <c r="G32" s="97"/>
      <c r="H32" s="98"/>
    </row>
    <row r="33" spans="1:8" ht="45" x14ac:dyDescent="0.25">
      <c r="A33" s="45"/>
      <c r="B33" s="12" t="s">
        <v>20</v>
      </c>
      <c r="C33" s="7" t="s">
        <v>49</v>
      </c>
      <c r="D33" s="81"/>
      <c r="E33" s="121"/>
      <c r="F33" s="96"/>
      <c r="G33" s="97"/>
      <c r="H33" s="98"/>
    </row>
    <row r="34" spans="1:8" ht="30" customHeight="1" thickBot="1" x14ac:dyDescent="0.3">
      <c r="A34" s="49"/>
      <c r="B34" s="50" t="s">
        <v>23</v>
      </c>
      <c r="C34" s="51" t="s">
        <v>92</v>
      </c>
      <c r="D34" s="82"/>
      <c r="E34" s="122"/>
      <c r="F34" s="99"/>
      <c r="G34" s="100"/>
      <c r="H34" s="101"/>
    </row>
    <row r="35" spans="1:8" x14ac:dyDescent="0.25">
      <c r="A35" s="27"/>
      <c r="B35" s="28"/>
      <c r="C35" s="28"/>
      <c r="D35" s="29"/>
      <c r="E35" s="29"/>
      <c r="F35" s="6"/>
      <c r="G35" s="4"/>
      <c r="H35" s="30"/>
    </row>
    <row r="36" spans="1:8" x14ac:dyDescent="0.25">
      <c r="A36" s="31" t="s">
        <v>50</v>
      </c>
      <c r="B36" s="1" t="s">
        <v>9</v>
      </c>
      <c r="C36" s="2" t="s">
        <v>51</v>
      </c>
      <c r="D36" s="83"/>
      <c r="E36" s="83"/>
      <c r="F36" s="21"/>
      <c r="G36" s="3">
        <v>5</v>
      </c>
      <c r="H36" s="26">
        <f>F36*G36</f>
        <v>0</v>
      </c>
    </row>
    <row r="37" spans="1:8" x14ac:dyDescent="0.25">
      <c r="A37" s="31" t="s">
        <v>52</v>
      </c>
      <c r="B37" s="1" t="s">
        <v>53</v>
      </c>
      <c r="C37" s="2" t="s">
        <v>54</v>
      </c>
      <c r="D37" s="83"/>
      <c r="E37" s="83"/>
      <c r="F37" s="21"/>
      <c r="G37" s="3">
        <v>5</v>
      </c>
      <c r="H37" s="26">
        <f>F37*G37</f>
        <v>0</v>
      </c>
    </row>
    <row r="38" spans="1:8" x14ac:dyDescent="0.25">
      <c r="A38" s="31" t="s">
        <v>55</v>
      </c>
      <c r="B38" s="1" t="s">
        <v>21</v>
      </c>
      <c r="C38" s="2" t="s">
        <v>22</v>
      </c>
      <c r="D38" s="83"/>
      <c r="E38" s="83"/>
      <c r="F38" s="21"/>
      <c r="G38" s="3">
        <v>5</v>
      </c>
      <c r="H38" s="26">
        <f>F38*G38</f>
        <v>0</v>
      </c>
    </row>
    <row r="39" spans="1:8" x14ac:dyDescent="0.25">
      <c r="A39" s="31" t="s">
        <v>56</v>
      </c>
      <c r="B39" s="1" t="s">
        <v>24</v>
      </c>
      <c r="C39" s="2" t="s">
        <v>25</v>
      </c>
      <c r="D39" s="83"/>
      <c r="E39" s="83"/>
      <c r="F39" s="21"/>
      <c r="G39" s="3">
        <v>5</v>
      </c>
      <c r="H39" s="26">
        <f>F39*G39</f>
        <v>0</v>
      </c>
    </row>
    <row r="40" spans="1:8" ht="15.75" thickBot="1" x14ac:dyDescent="0.3">
      <c r="A40" s="27"/>
      <c r="B40" s="5"/>
      <c r="C40" s="32"/>
      <c r="D40" s="29"/>
      <c r="E40" s="29"/>
      <c r="F40" s="6"/>
      <c r="G40" s="4"/>
      <c r="H40" s="30"/>
    </row>
    <row r="41" spans="1:8" ht="90" x14ac:dyDescent="0.25">
      <c r="A41" s="110" t="s">
        <v>96</v>
      </c>
      <c r="B41" s="53" t="s">
        <v>32</v>
      </c>
      <c r="C41" s="54" t="s">
        <v>103</v>
      </c>
      <c r="D41" s="55"/>
      <c r="E41" s="113"/>
      <c r="F41" s="56"/>
      <c r="G41" s="57">
        <v>30</v>
      </c>
      <c r="H41" s="58">
        <f>F41*G41</f>
        <v>0</v>
      </c>
    </row>
    <row r="42" spans="1:8" ht="30" customHeight="1" x14ac:dyDescent="0.25">
      <c r="A42" s="111"/>
      <c r="B42" s="12" t="s">
        <v>33</v>
      </c>
      <c r="C42" s="11" t="s">
        <v>57</v>
      </c>
      <c r="D42" s="13"/>
      <c r="E42" s="114"/>
      <c r="F42" s="93"/>
      <c r="G42" s="94"/>
      <c r="H42" s="95"/>
    </row>
    <row r="43" spans="1:8" ht="30" x14ac:dyDescent="0.25">
      <c r="A43" s="111"/>
      <c r="B43" s="12" t="s">
        <v>36</v>
      </c>
      <c r="C43" s="18" t="s">
        <v>90</v>
      </c>
      <c r="D43" s="13"/>
      <c r="E43" s="114"/>
      <c r="F43" s="96"/>
      <c r="G43" s="97"/>
      <c r="H43" s="98"/>
    </row>
    <row r="44" spans="1:8" ht="30" customHeight="1" x14ac:dyDescent="0.25">
      <c r="A44" s="111"/>
      <c r="B44" s="12" t="s">
        <v>37</v>
      </c>
      <c r="C44" s="18" t="s">
        <v>73</v>
      </c>
      <c r="D44" s="13"/>
      <c r="E44" s="114"/>
      <c r="F44" s="96"/>
      <c r="G44" s="97"/>
      <c r="H44" s="98"/>
    </row>
    <row r="45" spans="1:8" ht="30" customHeight="1" x14ac:dyDescent="0.25">
      <c r="A45" s="111"/>
      <c r="B45" s="10" t="s">
        <v>11</v>
      </c>
      <c r="C45" s="11" t="s">
        <v>82</v>
      </c>
      <c r="D45" s="13"/>
      <c r="E45" s="114"/>
      <c r="F45" s="96"/>
      <c r="G45" s="97"/>
      <c r="H45" s="98"/>
    </row>
    <row r="46" spans="1:8" ht="60" x14ac:dyDescent="0.25">
      <c r="A46" s="111"/>
      <c r="B46" s="12" t="s">
        <v>39</v>
      </c>
      <c r="C46" s="18" t="s">
        <v>58</v>
      </c>
      <c r="D46" s="13"/>
      <c r="E46" s="114"/>
      <c r="F46" s="96"/>
      <c r="G46" s="97"/>
      <c r="H46" s="98"/>
    </row>
    <row r="47" spans="1:8" ht="30" customHeight="1" x14ac:dyDescent="0.25">
      <c r="A47" s="111"/>
      <c r="B47" s="16" t="s">
        <v>43</v>
      </c>
      <c r="C47" s="7" t="s">
        <v>100</v>
      </c>
      <c r="D47" s="13"/>
      <c r="E47" s="114"/>
      <c r="F47" s="96"/>
      <c r="G47" s="97"/>
      <c r="H47" s="98"/>
    </row>
    <row r="48" spans="1:8" ht="30" customHeight="1" x14ac:dyDescent="0.25">
      <c r="A48" s="111"/>
      <c r="B48" s="15" t="s">
        <v>41</v>
      </c>
      <c r="C48" s="7" t="s">
        <v>74</v>
      </c>
      <c r="D48" s="13"/>
      <c r="E48" s="114"/>
      <c r="F48" s="96"/>
      <c r="G48" s="97"/>
      <c r="H48" s="98"/>
    </row>
    <row r="49" spans="1:8" ht="77.45" customHeight="1" x14ac:dyDescent="0.25">
      <c r="A49" s="111"/>
      <c r="B49" s="12" t="s">
        <v>44</v>
      </c>
      <c r="C49" s="18" t="s">
        <v>88</v>
      </c>
      <c r="D49" s="13"/>
      <c r="E49" s="114"/>
      <c r="F49" s="96"/>
      <c r="G49" s="97"/>
      <c r="H49" s="98"/>
    </row>
    <row r="50" spans="1:8" ht="54.6" customHeight="1" x14ac:dyDescent="0.25">
      <c r="A50" s="111"/>
      <c r="B50" s="10" t="s">
        <v>35</v>
      </c>
      <c r="C50" s="11" t="s">
        <v>101</v>
      </c>
      <c r="D50" s="13"/>
      <c r="E50" s="114"/>
      <c r="F50" s="96"/>
      <c r="G50" s="97"/>
      <c r="H50" s="98"/>
    </row>
    <row r="51" spans="1:8" ht="30" customHeight="1" x14ac:dyDescent="0.25">
      <c r="A51" s="111"/>
      <c r="B51" s="12" t="s">
        <v>45</v>
      </c>
      <c r="C51" s="18" t="s">
        <v>59</v>
      </c>
      <c r="D51" s="13"/>
      <c r="E51" s="114"/>
      <c r="F51" s="96"/>
      <c r="G51" s="97"/>
      <c r="H51" s="98"/>
    </row>
    <row r="52" spans="1:8" ht="30" customHeight="1" x14ac:dyDescent="0.25">
      <c r="A52" s="111"/>
      <c r="B52" s="12" t="s">
        <v>47</v>
      </c>
      <c r="C52" s="18" t="s">
        <v>77</v>
      </c>
      <c r="D52" s="13"/>
      <c r="E52" s="114"/>
      <c r="F52" s="96"/>
      <c r="G52" s="97"/>
      <c r="H52" s="98"/>
    </row>
    <row r="53" spans="1:8" ht="30" customHeight="1" x14ac:dyDescent="0.25">
      <c r="A53" s="111"/>
      <c r="B53" s="12" t="s">
        <v>48</v>
      </c>
      <c r="C53" s="18" t="s">
        <v>94</v>
      </c>
      <c r="D53" s="13"/>
      <c r="E53" s="114"/>
      <c r="F53" s="96"/>
      <c r="G53" s="97"/>
      <c r="H53" s="98"/>
    </row>
    <row r="54" spans="1:8" ht="30" customHeight="1" x14ac:dyDescent="0.25">
      <c r="A54" s="111"/>
      <c r="B54" s="12" t="s">
        <v>75</v>
      </c>
      <c r="C54" s="18" t="s">
        <v>76</v>
      </c>
      <c r="D54" s="13"/>
      <c r="E54" s="114"/>
      <c r="F54" s="96"/>
      <c r="G54" s="97"/>
      <c r="H54" s="98"/>
    </row>
    <row r="55" spans="1:8" ht="45" x14ac:dyDescent="0.25">
      <c r="A55" s="111"/>
      <c r="B55" s="12" t="s">
        <v>20</v>
      </c>
      <c r="C55" s="7" t="s">
        <v>95</v>
      </c>
      <c r="D55" s="13"/>
      <c r="E55" s="114"/>
      <c r="F55" s="96"/>
      <c r="G55" s="97"/>
      <c r="H55" s="98"/>
    </row>
    <row r="56" spans="1:8" ht="30" customHeight="1" thickBot="1" x14ac:dyDescent="0.3">
      <c r="A56" s="112"/>
      <c r="B56" s="59" t="s">
        <v>23</v>
      </c>
      <c r="C56" s="60" t="s">
        <v>92</v>
      </c>
      <c r="D56" s="61"/>
      <c r="E56" s="115"/>
      <c r="F56" s="99"/>
      <c r="G56" s="100"/>
      <c r="H56" s="101"/>
    </row>
    <row r="57" spans="1:8" ht="15.75" thickBot="1" x14ac:dyDescent="0.3">
      <c r="A57" s="62"/>
      <c r="B57" s="33"/>
      <c r="C57" s="34"/>
      <c r="D57" s="6"/>
      <c r="E57" s="6"/>
      <c r="F57" s="6"/>
      <c r="G57" s="4"/>
      <c r="H57" s="30"/>
    </row>
    <row r="58" spans="1:8" x14ac:dyDescent="0.25">
      <c r="A58" s="63" t="s">
        <v>50</v>
      </c>
      <c r="B58" s="64" t="s">
        <v>9</v>
      </c>
      <c r="C58" s="65" t="s">
        <v>51</v>
      </c>
      <c r="D58" s="84"/>
      <c r="E58" s="84"/>
      <c r="F58" s="56"/>
      <c r="G58" s="57">
        <v>5</v>
      </c>
      <c r="H58" s="58">
        <f>F58*G58</f>
        <v>0</v>
      </c>
    </row>
    <row r="59" spans="1:8" x14ac:dyDescent="0.25">
      <c r="A59" s="31" t="s">
        <v>52</v>
      </c>
      <c r="B59" s="1" t="s">
        <v>53</v>
      </c>
      <c r="C59" s="2" t="s">
        <v>54</v>
      </c>
      <c r="D59" s="83"/>
      <c r="E59" s="83"/>
      <c r="F59" s="21"/>
      <c r="G59" s="3">
        <v>5</v>
      </c>
      <c r="H59" s="26">
        <f>F59*G59</f>
        <v>0</v>
      </c>
    </row>
    <row r="60" spans="1:8" x14ac:dyDescent="0.25">
      <c r="A60" s="31" t="s">
        <v>55</v>
      </c>
      <c r="B60" s="1" t="s">
        <v>21</v>
      </c>
      <c r="C60" s="2" t="s">
        <v>22</v>
      </c>
      <c r="D60" s="83"/>
      <c r="E60" s="83"/>
      <c r="F60" s="21"/>
      <c r="G60" s="3">
        <v>5</v>
      </c>
      <c r="H60" s="26">
        <f>F60*G60</f>
        <v>0</v>
      </c>
    </row>
    <row r="61" spans="1:8" x14ac:dyDescent="0.25">
      <c r="A61" s="31" t="s">
        <v>56</v>
      </c>
      <c r="B61" s="1" t="s">
        <v>24</v>
      </c>
      <c r="C61" s="2" t="s">
        <v>25</v>
      </c>
      <c r="D61" s="83"/>
      <c r="E61" s="83"/>
      <c r="F61" s="21"/>
      <c r="G61" s="3">
        <v>5</v>
      </c>
      <c r="H61" s="26">
        <f>F61*G61</f>
        <v>0</v>
      </c>
    </row>
    <row r="62" spans="1:8" ht="15.75" thickBot="1" x14ac:dyDescent="0.3">
      <c r="A62" s="39" t="s">
        <v>61</v>
      </c>
      <c r="B62" s="40" t="s">
        <v>62</v>
      </c>
      <c r="C62" s="41" t="s">
        <v>63</v>
      </c>
      <c r="D62" s="85"/>
      <c r="E62" s="85"/>
      <c r="F62" s="42"/>
      <c r="G62" s="43">
        <v>5</v>
      </c>
      <c r="H62" s="44">
        <f>F62*G62</f>
        <v>0</v>
      </c>
    </row>
    <row r="63" spans="1:8" x14ac:dyDescent="0.25">
      <c r="A63" s="35"/>
      <c r="B63" s="33"/>
      <c r="C63" s="34"/>
      <c r="D63" s="36"/>
      <c r="E63" s="36"/>
      <c r="F63" s="6"/>
      <c r="G63" s="4"/>
      <c r="H63" s="30"/>
    </row>
    <row r="64" spans="1:8" ht="15.75" thickBot="1" x14ac:dyDescent="0.3">
      <c r="A64" s="37"/>
      <c r="B64" s="33"/>
      <c r="C64" s="38"/>
      <c r="D64" s="29"/>
      <c r="E64" s="29"/>
      <c r="F64" s="6"/>
      <c r="G64" s="4"/>
      <c r="H64" s="66"/>
    </row>
    <row r="65" spans="1:8" ht="85.5" customHeight="1" x14ac:dyDescent="0.25">
      <c r="A65" s="110" t="s">
        <v>64</v>
      </c>
      <c r="B65" s="53" t="s">
        <v>32</v>
      </c>
      <c r="C65" s="54" t="s">
        <v>104</v>
      </c>
      <c r="D65" s="67"/>
      <c r="E65" s="113"/>
      <c r="F65" s="68"/>
      <c r="G65" s="57">
        <v>15</v>
      </c>
      <c r="H65" s="58">
        <f>F65*G65</f>
        <v>0</v>
      </c>
    </row>
    <row r="66" spans="1:8" ht="30" customHeight="1" x14ac:dyDescent="0.25">
      <c r="A66" s="111"/>
      <c r="B66" s="10" t="s">
        <v>33</v>
      </c>
      <c r="C66" s="11" t="s">
        <v>65</v>
      </c>
      <c r="D66" s="17"/>
      <c r="E66" s="114"/>
      <c r="F66" s="93"/>
      <c r="G66" s="94"/>
      <c r="H66" s="95"/>
    </row>
    <row r="67" spans="1:8" ht="30" customHeight="1" x14ac:dyDescent="0.25">
      <c r="A67" s="111"/>
      <c r="B67" s="12" t="s">
        <v>36</v>
      </c>
      <c r="C67" s="18" t="s">
        <v>81</v>
      </c>
      <c r="D67" s="17"/>
      <c r="E67" s="114"/>
      <c r="F67" s="96"/>
      <c r="G67" s="97"/>
      <c r="H67" s="98"/>
    </row>
    <row r="68" spans="1:8" ht="30" customHeight="1" x14ac:dyDescent="0.25">
      <c r="A68" s="111"/>
      <c r="B68" s="10" t="s">
        <v>37</v>
      </c>
      <c r="C68" s="11" t="s">
        <v>73</v>
      </c>
      <c r="D68" s="17"/>
      <c r="E68" s="114"/>
      <c r="F68" s="96"/>
      <c r="G68" s="97"/>
      <c r="H68" s="98"/>
    </row>
    <row r="69" spans="1:8" ht="30" customHeight="1" x14ac:dyDescent="0.25">
      <c r="A69" s="111"/>
      <c r="B69" s="19" t="s">
        <v>11</v>
      </c>
      <c r="C69" s="8" t="s">
        <v>84</v>
      </c>
      <c r="D69" s="17"/>
      <c r="E69" s="114"/>
      <c r="F69" s="96"/>
      <c r="G69" s="97"/>
      <c r="H69" s="98"/>
    </row>
    <row r="70" spans="1:8" ht="30" customHeight="1" x14ac:dyDescent="0.25">
      <c r="A70" s="111"/>
      <c r="B70" s="19" t="s">
        <v>43</v>
      </c>
      <c r="C70" s="8" t="s">
        <v>66</v>
      </c>
      <c r="D70" s="17"/>
      <c r="E70" s="114"/>
      <c r="F70" s="96"/>
      <c r="G70" s="97"/>
      <c r="H70" s="98"/>
    </row>
    <row r="71" spans="1:8" ht="30" customHeight="1" x14ac:dyDescent="0.25">
      <c r="A71" s="111"/>
      <c r="B71" s="19" t="s">
        <v>41</v>
      </c>
      <c r="C71" s="8" t="s">
        <v>79</v>
      </c>
      <c r="D71" s="17"/>
      <c r="E71" s="114"/>
      <c r="F71" s="96"/>
      <c r="G71" s="97"/>
      <c r="H71" s="98"/>
    </row>
    <row r="72" spans="1:8" ht="75" customHeight="1" x14ac:dyDescent="0.25">
      <c r="A72" s="111"/>
      <c r="B72" s="20" t="s">
        <v>39</v>
      </c>
      <c r="C72" s="8" t="s">
        <v>80</v>
      </c>
      <c r="D72" s="17"/>
      <c r="E72" s="114"/>
      <c r="F72" s="96"/>
      <c r="G72" s="97"/>
      <c r="H72" s="98"/>
    </row>
    <row r="73" spans="1:8" ht="53.25" customHeight="1" x14ac:dyDescent="0.25">
      <c r="A73" s="111"/>
      <c r="B73" s="10" t="s">
        <v>44</v>
      </c>
      <c r="C73" s="11" t="s">
        <v>88</v>
      </c>
      <c r="D73" s="17"/>
      <c r="E73" s="114"/>
      <c r="F73" s="96"/>
      <c r="G73" s="97"/>
      <c r="H73" s="98"/>
    </row>
    <row r="74" spans="1:8" ht="30" customHeight="1" x14ac:dyDescent="0.25">
      <c r="A74" s="111"/>
      <c r="B74" s="10" t="s">
        <v>35</v>
      </c>
      <c r="C74" s="11" t="s">
        <v>85</v>
      </c>
      <c r="D74" s="17"/>
      <c r="E74" s="114"/>
      <c r="F74" s="96"/>
      <c r="G74" s="97"/>
      <c r="H74" s="98"/>
    </row>
    <row r="75" spans="1:8" ht="30" customHeight="1" x14ac:dyDescent="0.25">
      <c r="A75" s="111"/>
      <c r="B75" s="10" t="s">
        <v>45</v>
      </c>
      <c r="C75" s="11" t="s">
        <v>67</v>
      </c>
      <c r="D75" s="17"/>
      <c r="E75" s="114"/>
      <c r="F75" s="96"/>
      <c r="G75" s="97"/>
      <c r="H75" s="98"/>
    </row>
    <row r="76" spans="1:8" ht="30" customHeight="1" x14ac:dyDescent="0.25">
      <c r="A76" s="111"/>
      <c r="B76" s="10" t="s">
        <v>78</v>
      </c>
      <c r="C76" s="11" t="s">
        <v>76</v>
      </c>
      <c r="D76" s="17"/>
      <c r="E76" s="114"/>
      <c r="F76" s="96"/>
      <c r="G76" s="97"/>
      <c r="H76" s="98"/>
    </row>
    <row r="77" spans="1:8" ht="30" customHeight="1" x14ac:dyDescent="0.25">
      <c r="A77" s="111"/>
      <c r="B77" s="10" t="s">
        <v>48</v>
      </c>
      <c r="C77" s="11" t="s">
        <v>60</v>
      </c>
      <c r="D77" s="17"/>
      <c r="E77" s="114"/>
      <c r="F77" s="96"/>
      <c r="G77" s="97"/>
      <c r="H77" s="98"/>
    </row>
    <row r="78" spans="1:8" ht="30" customHeight="1" x14ac:dyDescent="0.25">
      <c r="A78" s="111"/>
      <c r="B78" s="10" t="s">
        <v>47</v>
      </c>
      <c r="C78" s="11" t="s">
        <v>77</v>
      </c>
      <c r="D78" s="17"/>
      <c r="E78" s="114"/>
      <c r="F78" s="96"/>
      <c r="G78" s="97"/>
      <c r="H78" s="98"/>
    </row>
    <row r="79" spans="1:8" ht="51.6" customHeight="1" x14ac:dyDescent="0.25">
      <c r="A79" s="111"/>
      <c r="B79" s="10" t="s">
        <v>20</v>
      </c>
      <c r="C79" s="11" t="s">
        <v>97</v>
      </c>
      <c r="D79" s="17"/>
      <c r="E79" s="114"/>
      <c r="F79" s="96"/>
      <c r="G79" s="97"/>
      <c r="H79" s="98"/>
    </row>
    <row r="80" spans="1:8" ht="30" customHeight="1" thickBot="1" x14ac:dyDescent="0.3">
      <c r="A80" s="112"/>
      <c r="B80" s="69" t="s">
        <v>23</v>
      </c>
      <c r="C80" s="70" t="s">
        <v>68</v>
      </c>
      <c r="D80" s="52"/>
      <c r="E80" s="115"/>
      <c r="F80" s="99"/>
      <c r="G80" s="100"/>
      <c r="H80" s="101"/>
    </row>
    <row r="81" spans="1:8" x14ac:dyDescent="0.25">
      <c r="A81" s="35"/>
      <c r="B81" s="34"/>
      <c r="C81" s="34"/>
      <c r="D81" s="6"/>
      <c r="E81" s="6"/>
      <c r="F81" s="6"/>
      <c r="G81" s="4"/>
      <c r="H81" s="30"/>
    </row>
    <row r="82" spans="1:8" x14ac:dyDescent="0.25">
      <c r="A82" s="31" t="s">
        <v>52</v>
      </c>
      <c r="B82" s="1" t="s">
        <v>53</v>
      </c>
      <c r="C82" s="2" t="s">
        <v>54</v>
      </c>
      <c r="D82" s="83"/>
      <c r="E82" s="83"/>
      <c r="F82" s="21"/>
      <c r="G82" s="3">
        <v>5</v>
      </c>
      <c r="H82" s="26">
        <f>F82*G82</f>
        <v>0</v>
      </c>
    </row>
    <row r="83" spans="1:8" x14ac:dyDescent="0.25">
      <c r="A83" s="31" t="s">
        <v>55</v>
      </c>
      <c r="B83" s="1" t="s">
        <v>21</v>
      </c>
      <c r="C83" s="2" t="s">
        <v>22</v>
      </c>
      <c r="D83" s="83"/>
      <c r="E83" s="83"/>
      <c r="F83" s="21"/>
      <c r="G83" s="3">
        <v>5</v>
      </c>
      <c r="H83" s="26">
        <f>F83*G83</f>
        <v>0</v>
      </c>
    </row>
    <row r="84" spans="1:8" x14ac:dyDescent="0.25">
      <c r="A84" s="31" t="s">
        <v>56</v>
      </c>
      <c r="B84" s="1" t="s">
        <v>24</v>
      </c>
      <c r="C84" s="2" t="s">
        <v>25</v>
      </c>
      <c r="D84" s="83"/>
      <c r="E84" s="83"/>
      <c r="F84" s="21"/>
      <c r="G84" s="3">
        <v>5</v>
      </c>
      <c r="H84" s="26">
        <f>F84*G84</f>
        <v>0</v>
      </c>
    </row>
    <row r="85" spans="1:8" x14ac:dyDescent="0.25">
      <c r="A85" s="31" t="s">
        <v>61</v>
      </c>
      <c r="B85" s="1" t="s">
        <v>62</v>
      </c>
      <c r="C85" s="2" t="s">
        <v>63</v>
      </c>
      <c r="D85" s="83"/>
      <c r="E85" s="83"/>
      <c r="F85" s="21"/>
      <c r="G85" s="3">
        <v>5</v>
      </c>
      <c r="H85" s="26">
        <f>F85*G85</f>
        <v>0</v>
      </c>
    </row>
    <row r="86" spans="1:8" ht="15.75" thickBot="1" x14ac:dyDescent="0.3">
      <c r="A86" s="39" t="s">
        <v>69</v>
      </c>
      <c r="B86" s="40" t="s">
        <v>9</v>
      </c>
      <c r="C86" s="41" t="s">
        <v>70</v>
      </c>
      <c r="D86" s="85"/>
      <c r="E86" s="85"/>
      <c r="F86" s="42"/>
      <c r="G86" s="43">
        <v>5</v>
      </c>
      <c r="H86" s="44">
        <f>F86*G86</f>
        <v>0</v>
      </c>
    </row>
    <row r="87" spans="1:8" ht="15" customHeight="1" x14ac:dyDescent="0.25">
      <c r="D87" s="102" t="s">
        <v>71</v>
      </c>
      <c r="E87" s="103"/>
      <c r="F87" s="103"/>
      <c r="G87" s="104"/>
      <c r="H87" s="108">
        <f>SUM(H20:H86)</f>
        <v>0</v>
      </c>
    </row>
    <row r="88" spans="1:8" ht="15.75" thickBot="1" x14ac:dyDescent="0.3">
      <c r="D88" s="105"/>
      <c r="E88" s="106"/>
      <c r="F88" s="106"/>
      <c r="G88" s="107"/>
      <c r="H88" s="109"/>
    </row>
  </sheetData>
  <mergeCells count="42">
    <mergeCell ref="A1:H2"/>
    <mergeCell ref="A3:H3"/>
    <mergeCell ref="A4:H4"/>
    <mergeCell ref="A5:H5"/>
    <mergeCell ref="F18:F19"/>
    <mergeCell ref="A18:A19"/>
    <mergeCell ref="B18:C18"/>
    <mergeCell ref="E6:H6"/>
    <mergeCell ref="A6:D6"/>
    <mergeCell ref="E8:H8"/>
    <mergeCell ref="A15:D15"/>
    <mergeCell ref="A16:D16"/>
    <mergeCell ref="E11:H11"/>
    <mergeCell ref="A9:D9"/>
    <mergeCell ref="A11:D11"/>
    <mergeCell ref="A12:D12"/>
    <mergeCell ref="A13:D13"/>
    <mergeCell ref="D87:G88"/>
    <mergeCell ref="H87:H88"/>
    <mergeCell ref="A41:A56"/>
    <mergeCell ref="E41:E56"/>
    <mergeCell ref="A65:A80"/>
    <mergeCell ref="E65:E80"/>
    <mergeCell ref="F42:H56"/>
    <mergeCell ref="F66:H80"/>
    <mergeCell ref="A20:A31"/>
    <mergeCell ref="D18:D19"/>
    <mergeCell ref="G18:G19"/>
    <mergeCell ref="E20:E34"/>
    <mergeCell ref="A14:D14"/>
    <mergeCell ref="E12:H12"/>
    <mergeCell ref="F21:H34"/>
    <mergeCell ref="E13:H13"/>
    <mergeCell ref="E14:H14"/>
    <mergeCell ref="E15:H15"/>
    <mergeCell ref="E16:H16"/>
    <mergeCell ref="A7:D7"/>
    <mergeCell ref="A8:D8"/>
    <mergeCell ref="E7:H7"/>
    <mergeCell ref="E10:H10"/>
    <mergeCell ref="E9:H9"/>
    <mergeCell ref="A10:D10"/>
  </mergeCells>
  <pageMargins left="0.7" right="0.7" top="0.78740157499999996" bottom="0.78740157499999996" header="0.3" footer="0.3"/>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TS - Mobilní zařízení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Stratos</dc:creator>
  <cp:lastModifiedBy>Uživatel systému Windows</cp:lastModifiedBy>
  <cp:lastPrinted>2022-07-25T09:56:33Z</cp:lastPrinted>
  <dcterms:created xsi:type="dcterms:W3CDTF">2017-06-20T06:57:43Z</dcterms:created>
  <dcterms:modified xsi:type="dcterms:W3CDTF">2024-03-11T10:00:56Z</dcterms:modified>
</cp:coreProperties>
</file>