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'Sheet1'!$A$1:$Q$104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<sst xmlns="http://schemas.openxmlformats.org/spreadsheetml/2006/main" count="125" uniqueCount="66">
  <si>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</si>
  <si>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</si>
  <si>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</si>
  <si>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</si>
  <si>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</si>
  <si>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</si>
  <si>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</si>
  <si>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</si>
  <si>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</si>
  <si>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</si>
  <si>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</si>
  <si>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</si>
  <si>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</si>
  <si>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</si>
  <si>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</si>
  <si>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</si>
  <si>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</si>
  <si>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</si>
  <si>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</si>
  <si>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</si>
  <si>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</si>
  <si>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</si>
  <si>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</si>
  <si>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</si>
  <si>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</si>
  <si>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</si>
  <si>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</si>
  <si>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</si>
  <si>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</si>
  <si>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</si>
  <si>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</si>
  <si>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</si>
  <si>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Vranov</t>
  </si>
  <si>
    <t xml:space="preserve">  6Aa14/01c</t>
  </si>
  <si>
    <t xml:space="preserve"> 21Aa03b</t>
  </si>
  <si>
    <t xml:space="preserve"> 43Ea03</t>
  </si>
  <si>
    <t xml:space="preserve"> 81Aa03a</t>
  </si>
  <si>
    <t xml:space="preserve"> 81Aa03b</t>
  </si>
  <si>
    <t xml:space="preserve"> 81Ba03</t>
  </si>
  <si>
    <t xml:space="preserve">  6Aa11</t>
  </si>
  <si>
    <t xml:space="preserve">  6Ba10</t>
  </si>
  <si>
    <t xml:space="preserve">  6Ca15a</t>
  </si>
  <si>
    <t xml:space="preserve">  7Da04</t>
  </si>
  <si>
    <t xml:space="preserve"> 43Da03</t>
  </si>
  <si>
    <t xml:space="preserve"> 43Da04</t>
  </si>
  <si>
    <t xml:space="preserve"> 43Ea04</t>
  </si>
  <si>
    <t xml:space="preserve"> 43Fa02</t>
  </si>
  <si>
    <t xml:space="preserve"> 43Fa03a</t>
  </si>
  <si>
    <t xml:space="preserve"> 43Fa03b</t>
  </si>
  <si>
    <t xml:space="preserve"> 43Fa03c</t>
  </si>
  <si>
    <t xml:space="preserve"> 43Fa04</t>
  </si>
  <si>
    <t xml:space="preserve"> 43Ga02</t>
  </si>
  <si>
    <t xml:space="preserve"> 43Ga03</t>
  </si>
  <si>
    <t xml:space="preserve"> 43Ga04</t>
  </si>
  <si>
    <t xml:space="preserve"> 81Ca03</t>
  </si>
  <si>
    <t xml:space="preserve"> 81Ca04</t>
  </si>
  <si>
    <t xml:space="preserve"> 81Da03</t>
  </si>
  <si>
    <t xml:space="preserve"> 81Da04</t>
  </si>
  <si>
    <t xml:space="preserve"> 43Ca02</t>
  </si>
  <si>
    <t xml:space="preserve"> 43Ca03a</t>
  </si>
  <si>
    <t xml:space="preserve"> 43Ca03b</t>
  </si>
  <si>
    <t xml:space="preserve"> 43Ca04b</t>
  </si>
  <si>
    <t xml:space="preserve"> 81Ea03</t>
  </si>
  <si>
    <t>jehl.</t>
  </si>
  <si>
    <t>list.</t>
  </si>
  <si>
    <t xml:space="preserve"> 6Aa14/01c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</si>
</sst>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3" xfId="0" applyFont="1" applyFill="1" applyBorder="1" applyAlignment="1">
      <alignment horizontal="left" vertical="top" wrapText="1" indent="1"/>
    </xf>
    <xf numFmtId="0" fontId="3" fillId="8" borderId="24" xfId="0" applyFont="1" applyFill="1" applyBorder="1" applyAlignment="1">
      <alignment horizontal="left" vertical="top" wrapText="1" inden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9" fillId="4" borderId="27" xfId="0" applyFont="1" applyFill="1" applyBorder="1" applyAlignment="1">
      <alignment horizontal="center" vertical="center" textRotation="90" wrapText="1"/>
    </xf>
    <xf numFmtId="0" fontId="3" fillId="4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3" borderId="35" xfId="0" applyFont="1" applyFill="1" applyBorder="1" applyAlignment="1">
      <alignment horizontal="left" vertical="top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top" wrapText="1"/>
    </xf>
    <xf numFmtId="0" fontId="2" fillId="4" borderId="38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2"/>
  <sheetViews>
    <sheetView tabSelected="1" zoomScale="160" zoomScaleNormal="160" workbookViewId="0" topLeftCell="A1">
      <selection activeCell="G10" sqref="G10"/>
    </sheetView>
  </sheetViews>
  <sheetFormatPr defaultColWidth="12.140625" defaultRowHeight="15" customHeight="1"/>
  <cols>
    <col min="1" max="1" width="5.421875" style="1" customWidth="1"/>
    <col min="2" max="2" width="7.7109375" style="1" customWidth="1"/>
    <col min="3" max="3" width="5.140625" style="1" customWidth="1"/>
    <col min="4" max="4" width="10.8515625" style="1" customWidth="1"/>
    <col min="5" max="5" width="6.00390625" style="1" customWidth="1"/>
    <col min="6" max="6" width="6.28125" style="1" customWidth="1"/>
    <col min="7" max="7" width="9.140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50" t="s">
        <v>22</v>
      </c>
      <c r="O1" s="50"/>
      <c r="P1" s="50"/>
      <c r="Q1" s="50"/>
    </row>
    <row r="2" spans="1:17" ht="25.5" customHeight="1" thickBo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8.75" customHeight="1">
      <c r="A3" s="53" t="s">
        <v>1</v>
      </c>
      <c r="B3" s="55" t="s">
        <v>30</v>
      </c>
      <c r="C3" s="55" t="s">
        <v>23</v>
      </c>
      <c r="D3" s="55" t="s">
        <v>0</v>
      </c>
      <c r="E3" s="57" t="s">
        <v>2</v>
      </c>
      <c r="F3" s="58" t="s">
        <v>3</v>
      </c>
      <c r="G3" s="57" t="s">
        <v>4</v>
      </c>
      <c r="H3" s="57" t="s">
        <v>5</v>
      </c>
      <c r="I3" s="60" t="s">
        <v>6</v>
      </c>
      <c r="J3" s="61"/>
      <c r="K3" s="61"/>
      <c r="L3" s="61"/>
      <c r="M3" s="61"/>
      <c r="N3" s="61"/>
      <c r="O3" s="61"/>
      <c r="P3" s="61"/>
      <c r="Q3" s="51" t="s">
        <v>7</v>
      </c>
    </row>
    <row r="4" spans="1:17" ht="21" customHeight="1" thickBot="1">
      <c r="A4" s="54"/>
      <c r="B4" s="56"/>
      <c r="C4" s="56"/>
      <c r="D4" s="56"/>
      <c r="E4" s="56"/>
      <c r="F4" s="59"/>
      <c r="G4" s="56"/>
      <c r="H4" s="56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52"/>
    </row>
    <row r="5" spans="1:17" ht="14.25" customHeight="1">
      <c r="A5" s="44" t="s">
        <v>32</v>
      </c>
      <c r="B5" s="47">
        <v>124065</v>
      </c>
      <c r="C5" s="38">
        <v>1</v>
      </c>
      <c r="D5" s="62" t="s">
        <v>65</v>
      </c>
      <c r="E5" s="66">
        <v>1</v>
      </c>
      <c r="F5" s="6" t="s">
        <v>63</v>
      </c>
      <c r="G5" s="28">
        <v>500</v>
      </c>
      <c r="H5" s="28">
        <v>30</v>
      </c>
      <c r="I5" s="13"/>
      <c r="J5" s="14"/>
      <c r="K5" s="14"/>
      <c r="L5" s="14"/>
      <c r="M5" s="14"/>
      <c r="N5" s="14"/>
      <c r="O5" s="14"/>
      <c r="P5" s="15">
        <v>50</v>
      </c>
      <c r="Q5" s="16">
        <f aca="true" t="shared" si="0" ref="Q5:Q7">I5+J5+K5+L5+M5+N5+O5+P5</f>
        <v>50</v>
      </c>
    </row>
    <row r="6" spans="1:17" ht="14.25" customHeight="1">
      <c r="A6" s="45"/>
      <c r="B6" s="48"/>
      <c r="C6" s="35"/>
      <c r="D6" s="31" t="s">
        <v>34</v>
      </c>
      <c r="E6" s="27">
        <v>1</v>
      </c>
      <c r="F6" s="6" t="s">
        <v>63</v>
      </c>
      <c r="G6" s="28">
        <v>500</v>
      </c>
      <c r="H6" s="28">
        <v>40</v>
      </c>
      <c r="I6" s="17">
        <v>5</v>
      </c>
      <c r="J6" s="18">
        <v>5</v>
      </c>
      <c r="K6" s="18">
        <v>5</v>
      </c>
      <c r="L6" s="18">
        <v>5</v>
      </c>
      <c r="M6" s="18">
        <v>5</v>
      </c>
      <c r="N6" s="18">
        <v>5</v>
      </c>
      <c r="O6" s="18">
        <v>5</v>
      </c>
      <c r="P6" s="19">
        <v>5</v>
      </c>
      <c r="Q6" s="20">
        <f t="shared" si="0"/>
        <v>40</v>
      </c>
    </row>
    <row r="7" spans="1:17" ht="14.25" customHeight="1">
      <c r="A7" s="45"/>
      <c r="B7" s="48"/>
      <c r="C7" s="35"/>
      <c r="D7" s="33"/>
      <c r="E7" s="63"/>
      <c r="F7" s="7" t="s">
        <v>64</v>
      </c>
      <c r="G7" s="8">
        <v>500</v>
      </c>
      <c r="H7" s="8">
        <v>40</v>
      </c>
      <c r="I7" s="17">
        <v>5</v>
      </c>
      <c r="J7" s="18">
        <v>5</v>
      </c>
      <c r="K7" s="18">
        <v>5</v>
      </c>
      <c r="L7" s="18">
        <v>5</v>
      </c>
      <c r="M7" s="18">
        <v>5</v>
      </c>
      <c r="N7" s="18">
        <v>5</v>
      </c>
      <c r="O7" s="18">
        <v>5</v>
      </c>
      <c r="P7" s="19">
        <v>5</v>
      </c>
      <c r="Q7" s="21">
        <f t="shared" si="0"/>
        <v>40</v>
      </c>
    </row>
    <row r="8" spans="1:17" ht="14.25" customHeight="1">
      <c r="A8" s="45"/>
      <c r="B8" s="48"/>
      <c r="C8" s="35"/>
      <c r="D8" s="31" t="s">
        <v>35</v>
      </c>
      <c r="E8" s="35">
        <v>2</v>
      </c>
      <c r="F8" s="6" t="s">
        <v>63</v>
      </c>
      <c r="G8" s="28">
        <v>900</v>
      </c>
      <c r="H8" s="28">
        <v>15</v>
      </c>
      <c r="I8" s="17"/>
      <c r="J8" s="18"/>
      <c r="K8" s="18"/>
      <c r="L8" s="18">
        <v>10</v>
      </c>
      <c r="M8" s="18"/>
      <c r="N8" s="18"/>
      <c r="O8" s="18"/>
      <c r="P8" s="19"/>
      <c r="Q8" s="20">
        <f aca="true" t="shared" si="1" ref="Q8:Q38">I8+J8+K8+L8+M8+N8+O8+P8</f>
        <v>10</v>
      </c>
    </row>
    <row r="9" spans="1:17" ht="14.25" customHeight="1">
      <c r="A9" s="45"/>
      <c r="B9" s="48"/>
      <c r="C9" s="35"/>
      <c r="D9" s="33"/>
      <c r="E9" s="36"/>
      <c r="F9" s="26" t="s">
        <v>64</v>
      </c>
      <c r="G9" s="67">
        <v>900</v>
      </c>
      <c r="H9" s="67">
        <v>15</v>
      </c>
      <c r="I9" s="17"/>
      <c r="J9" s="18"/>
      <c r="K9" s="18"/>
      <c r="L9" s="18"/>
      <c r="M9" s="18">
        <v>10</v>
      </c>
      <c r="N9" s="18"/>
      <c r="O9" s="18"/>
      <c r="P9" s="19"/>
      <c r="Q9" s="20">
        <f t="shared" si="1"/>
        <v>10</v>
      </c>
    </row>
    <row r="10" spans="1:17" ht="14.25" customHeight="1">
      <c r="A10" s="45"/>
      <c r="B10" s="48"/>
      <c r="C10" s="35"/>
      <c r="D10" s="26" t="s">
        <v>36</v>
      </c>
      <c r="E10" s="29">
        <v>3</v>
      </c>
      <c r="F10" s="26" t="s">
        <v>63</v>
      </c>
      <c r="G10" s="67">
        <v>250</v>
      </c>
      <c r="H10" s="67">
        <v>15</v>
      </c>
      <c r="I10" s="17"/>
      <c r="J10" s="18"/>
      <c r="K10" s="18"/>
      <c r="L10" s="18"/>
      <c r="M10" s="18"/>
      <c r="N10" s="18">
        <v>20</v>
      </c>
      <c r="O10" s="18"/>
      <c r="P10" s="19"/>
      <c r="Q10" s="20">
        <f t="shared" si="1"/>
        <v>20</v>
      </c>
    </row>
    <row r="11" spans="1:17" ht="14.25" customHeight="1">
      <c r="A11" s="45"/>
      <c r="B11" s="48"/>
      <c r="C11" s="35"/>
      <c r="D11" s="26" t="s">
        <v>37</v>
      </c>
      <c r="E11" s="65">
        <v>3</v>
      </c>
      <c r="F11" s="26" t="s">
        <v>63</v>
      </c>
      <c r="G11" s="67">
        <v>100</v>
      </c>
      <c r="H11" s="67">
        <v>15</v>
      </c>
      <c r="I11" s="17"/>
      <c r="J11" s="18"/>
      <c r="K11" s="18"/>
      <c r="L11" s="18"/>
      <c r="M11" s="18"/>
      <c r="N11" s="18">
        <v>130</v>
      </c>
      <c r="O11" s="18"/>
      <c r="P11" s="19"/>
      <c r="Q11" s="20">
        <f t="shared" si="1"/>
        <v>130</v>
      </c>
    </row>
    <row r="12" spans="1:17" ht="14.25" customHeight="1">
      <c r="A12" s="45"/>
      <c r="B12" s="48"/>
      <c r="C12" s="35"/>
      <c r="D12" s="31" t="s">
        <v>38</v>
      </c>
      <c r="E12" s="27">
        <v>3</v>
      </c>
      <c r="F12" s="26" t="s">
        <v>63</v>
      </c>
      <c r="G12" s="67">
        <v>800</v>
      </c>
      <c r="H12" s="67">
        <v>31</v>
      </c>
      <c r="I12" s="17"/>
      <c r="J12" s="18"/>
      <c r="K12" s="18"/>
      <c r="L12" s="18"/>
      <c r="M12" s="18"/>
      <c r="N12" s="18"/>
      <c r="O12" s="18">
        <v>20</v>
      </c>
      <c r="P12" s="19"/>
      <c r="Q12" s="20">
        <f t="shared" si="1"/>
        <v>20</v>
      </c>
    </row>
    <row r="13" spans="1:17" ht="14.25" customHeight="1">
      <c r="A13" s="45"/>
      <c r="B13" s="48"/>
      <c r="C13" s="36"/>
      <c r="D13" s="33"/>
      <c r="E13" s="28"/>
      <c r="F13" s="26" t="s">
        <v>64</v>
      </c>
      <c r="G13" s="67">
        <v>800</v>
      </c>
      <c r="H13" s="67">
        <v>31</v>
      </c>
      <c r="I13" s="17"/>
      <c r="J13" s="18"/>
      <c r="K13" s="18"/>
      <c r="L13" s="18"/>
      <c r="M13" s="18">
        <v>380</v>
      </c>
      <c r="N13" s="18"/>
      <c r="O13" s="18"/>
      <c r="P13" s="19"/>
      <c r="Q13" s="20">
        <f t="shared" si="1"/>
        <v>380</v>
      </c>
    </row>
    <row r="14" spans="1:17" ht="14.25" customHeight="1">
      <c r="A14" s="45"/>
      <c r="B14" s="48"/>
      <c r="C14" s="34">
        <v>3</v>
      </c>
      <c r="D14" s="31" t="s">
        <v>39</v>
      </c>
      <c r="E14" s="29">
        <v>1</v>
      </c>
      <c r="F14" s="26" t="s">
        <v>63</v>
      </c>
      <c r="G14" s="67">
        <v>400</v>
      </c>
      <c r="H14" s="67">
        <v>50</v>
      </c>
      <c r="I14" s="17"/>
      <c r="J14" s="18"/>
      <c r="K14" s="18"/>
      <c r="L14" s="18"/>
      <c r="M14" s="18"/>
      <c r="N14" s="18"/>
      <c r="O14" s="18"/>
      <c r="P14" s="19">
        <v>100</v>
      </c>
      <c r="Q14" s="20">
        <f t="shared" si="1"/>
        <v>100</v>
      </c>
    </row>
    <row r="15" spans="1:17" ht="14.25" customHeight="1">
      <c r="A15" s="45"/>
      <c r="B15" s="48"/>
      <c r="C15" s="35"/>
      <c r="D15" s="33"/>
      <c r="E15" s="27"/>
      <c r="F15" s="26" t="s">
        <v>64</v>
      </c>
      <c r="G15" s="67">
        <v>400</v>
      </c>
      <c r="H15" s="67">
        <v>50</v>
      </c>
      <c r="I15" s="17"/>
      <c r="J15" s="18"/>
      <c r="K15" s="18"/>
      <c r="L15" s="18"/>
      <c r="M15" s="18"/>
      <c r="N15" s="18"/>
      <c r="O15" s="18">
        <v>300</v>
      </c>
      <c r="P15" s="19"/>
      <c r="Q15" s="20">
        <f t="shared" si="1"/>
        <v>300</v>
      </c>
    </row>
    <row r="16" spans="1:17" ht="14.25" customHeight="1">
      <c r="A16" s="45"/>
      <c r="B16" s="48"/>
      <c r="C16" s="35"/>
      <c r="D16" s="31" t="s">
        <v>33</v>
      </c>
      <c r="E16" s="64">
        <v>1</v>
      </c>
      <c r="F16" s="26" t="s">
        <v>63</v>
      </c>
      <c r="G16" s="67">
        <v>500</v>
      </c>
      <c r="H16" s="67">
        <v>30</v>
      </c>
      <c r="I16" s="17"/>
      <c r="J16" s="18"/>
      <c r="K16" s="18"/>
      <c r="L16" s="18"/>
      <c r="M16" s="18"/>
      <c r="N16" s="18"/>
      <c r="O16" s="18"/>
      <c r="P16" s="19">
        <v>50</v>
      </c>
      <c r="Q16" s="20">
        <f t="shared" si="1"/>
        <v>50</v>
      </c>
    </row>
    <row r="17" spans="1:17" ht="14.25" customHeight="1">
      <c r="A17" s="45"/>
      <c r="B17" s="48"/>
      <c r="C17" s="35"/>
      <c r="D17" s="33"/>
      <c r="E17" s="63"/>
      <c r="F17" s="26" t="s">
        <v>64</v>
      </c>
      <c r="G17" s="67">
        <v>500</v>
      </c>
      <c r="H17" s="67">
        <v>30</v>
      </c>
      <c r="I17" s="17"/>
      <c r="J17" s="18"/>
      <c r="K17" s="18"/>
      <c r="L17" s="18"/>
      <c r="M17" s="18"/>
      <c r="N17" s="18"/>
      <c r="O17" s="18"/>
      <c r="P17" s="19">
        <v>200</v>
      </c>
      <c r="Q17" s="20">
        <f t="shared" si="1"/>
        <v>200</v>
      </c>
    </row>
    <row r="18" spans="1:17" ht="14.25" customHeight="1">
      <c r="A18" s="45"/>
      <c r="B18" s="48"/>
      <c r="C18" s="35"/>
      <c r="D18" s="26" t="s">
        <v>40</v>
      </c>
      <c r="E18" s="27">
        <v>1</v>
      </c>
      <c r="F18" s="26" t="s">
        <v>64</v>
      </c>
      <c r="G18" s="67">
        <v>400</v>
      </c>
      <c r="H18" s="67">
        <v>50</v>
      </c>
      <c r="I18" s="17"/>
      <c r="J18" s="18"/>
      <c r="K18" s="18"/>
      <c r="L18" s="18">
        <v>150</v>
      </c>
      <c r="M18" s="18">
        <v>60</v>
      </c>
      <c r="N18" s="18"/>
      <c r="O18" s="18"/>
      <c r="P18" s="19"/>
      <c r="Q18" s="20">
        <f t="shared" si="1"/>
        <v>210</v>
      </c>
    </row>
    <row r="19" spans="1:17" ht="14.25" customHeight="1">
      <c r="A19" s="45"/>
      <c r="B19" s="48"/>
      <c r="C19" s="35"/>
      <c r="D19" s="26" t="s">
        <v>41</v>
      </c>
      <c r="E19" s="65">
        <v>1</v>
      </c>
      <c r="F19" s="26" t="s">
        <v>64</v>
      </c>
      <c r="G19" s="67">
        <v>800</v>
      </c>
      <c r="H19" s="67">
        <v>50</v>
      </c>
      <c r="I19" s="17"/>
      <c r="J19" s="18"/>
      <c r="K19" s="18"/>
      <c r="L19" s="18">
        <v>130</v>
      </c>
      <c r="M19" s="18"/>
      <c r="N19" s="18"/>
      <c r="O19" s="18"/>
      <c r="P19" s="19"/>
      <c r="Q19" s="20">
        <f t="shared" si="1"/>
        <v>130</v>
      </c>
    </row>
    <row r="20" spans="1:17" ht="14.25" customHeight="1">
      <c r="A20" s="45"/>
      <c r="B20" s="48"/>
      <c r="C20" s="35"/>
      <c r="D20" s="31" t="s">
        <v>42</v>
      </c>
      <c r="E20" s="27">
        <v>1</v>
      </c>
      <c r="F20" s="26" t="s">
        <v>63</v>
      </c>
      <c r="G20" s="67">
        <v>500</v>
      </c>
      <c r="H20" s="67">
        <v>60</v>
      </c>
      <c r="I20" s="17"/>
      <c r="J20" s="18"/>
      <c r="K20" s="18"/>
      <c r="L20" s="18"/>
      <c r="M20" s="18"/>
      <c r="N20" s="18"/>
      <c r="O20" s="18"/>
      <c r="P20" s="19">
        <v>70</v>
      </c>
      <c r="Q20" s="20">
        <f t="shared" si="1"/>
        <v>70</v>
      </c>
    </row>
    <row r="21" spans="1:17" ht="14.25" customHeight="1">
      <c r="A21" s="45"/>
      <c r="B21" s="48"/>
      <c r="C21" s="35"/>
      <c r="D21" s="33"/>
      <c r="E21" s="27"/>
      <c r="F21" s="26" t="s">
        <v>64</v>
      </c>
      <c r="G21" s="67">
        <v>500</v>
      </c>
      <c r="H21" s="67">
        <v>60</v>
      </c>
      <c r="I21" s="17"/>
      <c r="J21" s="18"/>
      <c r="K21" s="18"/>
      <c r="L21" s="18"/>
      <c r="M21" s="18"/>
      <c r="N21" s="18"/>
      <c r="O21" s="18"/>
      <c r="P21" s="19">
        <v>50</v>
      </c>
      <c r="Q21" s="20">
        <f t="shared" si="1"/>
        <v>50</v>
      </c>
    </row>
    <row r="22" spans="1:17" ht="14.25" customHeight="1">
      <c r="A22" s="45"/>
      <c r="B22" s="48"/>
      <c r="C22" s="35"/>
      <c r="D22" s="31" t="s">
        <v>34</v>
      </c>
      <c r="E22" s="64">
        <v>1</v>
      </c>
      <c r="F22" s="26" t="s">
        <v>63</v>
      </c>
      <c r="G22" s="67">
        <v>500</v>
      </c>
      <c r="H22" s="67">
        <v>40</v>
      </c>
      <c r="I22" s="17">
        <v>10</v>
      </c>
      <c r="J22" s="18">
        <v>10</v>
      </c>
      <c r="K22" s="18">
        <v>10</v>
      </c>
      <c r="L22" s="18">
        <v>10</v>
      </c>
      <c r="M22" s="18">
        <v>10</v>
      </c>
      <c r="N22" s="18">
        <v>10</v>
      </c>
      <c r="O22" s="18">
        <v>10</v>
      </c>
      <c r="P22" s="19">
        <v>10</v>
      </c>
      <c r="Q22" s="20">
        <f t="shared" si="1"/>
        <v>80</v>
      </c>
    </row>
    <row r="23" spans="1:17" ht="14.25" customHeight="1">
      <c r="A23" s="45"/>
      <c r="B23" s="48"/>
      <c r="C23" s="35"/>
      <c r="D23" s="33"/>
      <c r="E23" s="63"/>
      <c r="F23" s="26" t="s">
        <v>64</v>
      </c>
      <c r="G23" s="67">
        <v>500</v>
      </c>
      <c r="H23" s="67">
        <v>40</v>
      </c>
      <c r="I23" s="17">
        <v>10</v>
      </c>
      <c r="J23" s="18">
        <v>10</v>
      </c>
      <c r="K23" s="18">
        <v>10</v>
      </c>
      <c r="L23" s="18">
        <v>10</v>
      </c>
      <c r="M23" s="18">
        <v>10</v>
      </c>
      <c r="N23" s="18">
        <v>10</v>
      </c>
      <c r="O23" s="18">
        <v>10</v>
      </c>
      <c r="P23" s="19">
        <v>10</v>
      </c>
      <c r="Q23" s="20">
        <f t="shared" si="1"/>
        <v>80</v>
      </c>
    </row>
    <row r="24" spans="1:17" ht="14.25" customHeight="1">
      <c r="A24" s="45"/>
      <c r="B24" s="48"/>
      <c r="C24" s="35"/>
      <c r="D24" s="7" t="s">
        <v>43</v>
      </c>
      <c r="E24" s="27">
        <v>2</v>
      </c>
      <c r="F24" s="7" t="s">
        <v>64</v>
      </c>
      <c r="G24" s="8">
        <v>1000</v>
      </c>
      <c r="H24" s="8">
        <v>15</v>
      </c>
      <c r="I24" s="17"/>
      <c r="J24" s="18"/>
      <c r="K24" s="18"/>
      <c r="L24" s="18">
        <v>100</v>
      </c>
      <c r="M24" s="18"/>
      <c r="N24" s="18"/>
      <c r="O24" s="18"/>
      <c r="P24" s="19"/>
      <c r="Q24" s="21">
        <f t="shared" si="1"/>
        <v>100</v>
      </c>
    </row>
    <row r="25" spans="1:17" ht="14.25" customHeight="1">
      <c r="A25" s="45"/>
      <c r="B25" s="48"/>
      <c r="C25" s="35"/>
      <c r="D25" s="6" t="s">
        <v>44</v>
      </c>
      <c r="E25" s="65">
        <v>2</v>
      </c>
      <c r="F25" s="6" t="s">
        <v>64</v>
      </c>
      <c r="G25" s="28">
        <v>500</v>
      </c>
      <c r="H25" s="28">
        <v>12</v>
      </c>
      <c r="I25" s="17"/>
      <c r="J25" s="18"/>
      <c r="K25" s="18"/>
      <c r="L25" s="18"/>
      <c r="M25" s="18"/>
      <c r="N25" s="18"/>
      <c r="O25" s="18"/>
      <c r="P25" s="19">
        <v>50</v>
      </c>
      <c r="Q25" s="20">
        <f t="shared" si="1"/>
        <v>50</v>
      </c>
    </row>
    <row r="26" spans="1:17" ht="14.25" customHeight="1">
      <c r="A26" s="45"/>
      <c r="B26" s="48"/>
      <c r="C26" s="35"/>
      <c r="D26" s="31" t="s">
        <v>35</v>
      </c>
      <c r="E26" s="27">
        <v>2</v>
      </c>
      <c r="F26" s="6" t="s">
        <v>63</v>
      </c>
      <c r="G26" s="28">
        <v>900</v>
      </c>
      <c r="H26" s="28">
        <v>15</v>
      </c>
      <c r="I26" s="17"/>
      <c r="J26" s="18"/>
      <c r="K26" s="18"/>
      <c r="L26" s="18">
        <v>20</v>
      </c>
      <c r="M26" s="18"/>
      <c r="N26" s="18"/>
      <c r="O26" s="18"/>
      <c r="P26" s="19"/>
      <c r="Q26" s="20">
        <f t="shared" si="1"/>
        <v>20</v>
      </c>
    </row>
    <row r="27" spans="1:17" ht="14.25" customHeight="1">
      <c r="A27" s="45"/>
      <c r="B27" s="48"/>
      <c r="C27" s="35"/>
      <c r="D27" s="33"/>
      <c r="E27" s="27"/>
      <c r="F27" s="6" t="s">
        <v>64</v>
      </c>
      <c r="G27" s="28">
        <v>900</v>
      </c>
      <c r="H27" s="28">
        <v>15</v>
      </c>
      <c r="I27" s="17"/>
      <c r="J27" s="18"/>
      <c r="K27" s="18"/>
      <c r="L27" s="18"/>
      <c r="M27" s="18">
        <v>50</v>
      </c>
      <c r="N27" s="18"/>
      <c r="O27" s="18"/>
      <c r="P27" s="19"/>
      <c r="Q27" s="20">
        <f t="shared" si="1"/>
        <v>50</v>
      </c>
    </row>
    <row r="28" spans="1:17" ht="14.25" customHeight="1">
      <c r="A28" s="45"/>
      <c r="B28" s="48"/>
      <c r="C28" s="35"/>
      <c r="D28" s="7" t="s">
        <v>45</v>
      </c>
      <c r="E28" s="65">
        <v>2</v>
      </c>
      <c r="F28" s="7" t="s">
        <v>64</v>
      </c>
      <c r="G28" s="8">
        <v>900</v>
      </c>
      <c r="H28" s="8">
        <v>13</v>
      </c>
      <c r="I28" s="17"/>
      <c r="J28" s="18"/>
      <c r="K28" s="18"/>
      <c r="L28" s="18"/>
      <c r="M28" s="18"/>
      <c r="N28" s="18"/>
      <c r="O28" s="18"/>
      <c r="P28" s="19">
        <v>50</v>
      </c>
      <c r="Q28" s="21">
        <f t="shared" si="1"/>
        <v>50</v>
      </c>
    </row>
    <row r="29" spans="1:17" ht="14.25" customHeight="1">
      <c r="A29" s="45"/>
      <c r="B29" s="48"/>
      <c r="C29" s="35"/>
      <c r="D29" s="31" t="s">
        <v>46</v>
      </c>
      <c r="E29" s="27">
        <v>2</v>
      </c>
      <c r="F29" s="7" t="s">
        <v>63</v>
      </c>
      <c r="G29" s="8">
        <v>1300</v>
      </c>
      <c r="H29" s="8">
        <v>15</v>
      </c>
      <c r="I29" s="17">
        <v>10</v>
      </c>
      <c r="J29" s="18"/>
      <c r="K29" s="18"/>
      <c r="L29" s="18"/>
      <c r="M29" s="18"/>
      <c r="N29" s="18"/>
      <c r="O29" s="18"/>
      <c r="P29" s="19"/>
      <c r="Q29" s="21">
        <f t="shared" si="1"/>
        <v>10</v>
      </c>
    </row>
    <row r="30" spans="1:17" ht="14.25" customHeight="1">
      <c r="A30" s="45"/>
      <c r="B30" s="48"/>
      <c r="C30" s="35"/>
      <c r="D30" s="33"/>
      <c r="E30" s="27"/>
      <c r="F30" s="7" t="s">
        <v>64</v>
      </c>
      <c r="G30" s="8">
        <v>1300</v>
      </c>
      <c r="H30" s="8">
        <v>15</v>
      </c>
      <c r="I30" s="17">
        <v>20</v>
      </c>
      <c r="J30" s="18"/>
      <c r="K30" s="18"/>
      <c r="L30" s="18"/>
      <c r="M30" s="18"/>
      <c r="N30" s="18"/>
      <c r="O30" s="18"/>
      <c r="P30" s="19"/>
      <c r="Q30" s="21">
        <f t="shared" si="1"/>
        <v>20</v>
      </c>
    </row>
    <row r="31" spans="1:17" ht="14.25" customHeight="1">
      <c r="A31" s="45"/>
      <c r="B31" s="48"/>
      <c r="C31" s="35"/>
      <c r="D31" s="7" t="s">
        <v>47</v>
      </c>
      <c r="E31" s="65">
        <v>2</v>
      </c>
      <c r="F31" s="7" t="s">
        <v>63</v>
      </c>
      <c r="G31" s="8">
        <v>600</v>
      </c>
      <c r="H31" s="8">
        <v>12</v>
      </c>
      <c r="I31" s="17"/>
      <c r="J31" s="18">
        <v>30</v>
      </c>
      <c r="K31" s="18"/>
      <c r="L31" s="18"/>
      <c r="M31" s="18"/>
      <c r="N31" s="18"/>
      <c r="O31" s="18"/>
      <c r="P31" s="19"/>
      <c r="Q31" s="21">
        <f t="shared" si="1"/>
        <v>30</v>
      </c>
    </row>
    <row r="32" spans="1:17" ht="14.25" customHeight="1">
      <c r="A32" s="45"/>
      <c r="B32" s="48"/>
      <c r="C32" s="35"/>
      <c r="D32" s="7" t="s">
        <v>48</v>
      </c>
      <c r="E32" s="27">
        <v>2</v>
      </c>
      <c r="F32" s="7" t="s">
        <v>63</v>
      </c>
      <c r="G32" s="8">
        <v>1100</v>
      </c>
      <c r="H32" s="8">
        <v>12</v>
      </c>
      <c r="I32" s="17"/>
      <c r="J32" s="18">
        <v>40</v>
      </c>
      <c r="K32" s="18"/>
      <c r="L32" s="18"/>
      <c r="M32" s="18"/>
      <c r="N32" s="18"/>
      <c r="O32" s="18"/>
      <c r="P32" s="19"/>
      <c r="Q32" s="21">
        <f t="shared" si="1"/>
        <v>40</v>
      </c>
    </row>
    <row r="33" spans="1:17" ht="14.25" customHeight="1">
      <c r="A33" s="45"/>
      <c r="B33" s="48"/>
      <c r="C33" s="35"/>
      <c r="D33" s="31" t="s">
        <v>49</v>
      </c>
      <c r="E33" s="64">
        <v>2</v>
      </c>
      <c r="F33" s="7" t="s">
        <v>63</v>
      </c>
      <c r="G33" s="8">
        <v>600</v>
      </c>
      <c r="H33" s="8">
        <v>14</v>
      </c>
      <c r="I33" s="17"/>
      <c r="J33" s="18">
        <v>25</v>
      </c>
      <c r="K33" s="18"/>
      <c r="L33" s="18"/>
      <c r="M33" s="18"/>
      <c r="N33" s="18"/>
      <c r="O33" s="18"/>
      <c r="P33" s="19"/>
      <c r="Q33" s="21">
        <f t="shared" si="1"/>
        <v>25</v>
      </c>
    </row>
    <row r="34" spans="1:17" ht="14.25" customHeight="1">
      <c r="A34" s="45"/>
      <c r="B34" s="48"/>
      <c r="C34" s="35"/>
      <c r="D34" s="33"/>
      <c r="E34" s="63"/>
      <c r="F34" s="7" t="s">
        <v>64</v>
      </c>
      <c r="G34" s="8">
        <v>600</v>
      </c>
      <c r="H34" s="8">
        <v>14</v>
      </c>
      <c r="I34" s="17">
        <v>10</v>
      </c>
      <c r="J34" s="18"/>
      <c r="K34" s="18"/>
      <c r="L34" s="18"/>
      <c r="M34" s="18"/>
      <c r="N34" s="18"/>
      <c r="O34" s="18"/>
      <c r="P34" s="19"/>
      <c r="Q34" s="21">
        <f t="shared" si="1"/>
        <v>10</v>
      </c>
    </row>
    <row r="35" spans="1:17" ht="14.25" customHeight="1">
      <c r="A35" s="45"/>
      <c r="B35" s="48"/>
      <c r="C35" s="35"/>
      <c r="D35" s="31" t="s">
        <v>50</v>
      </c>
      <c r="E35" s="27">
        <v>2</v>
      </c>
      <c r="F35" s="7" t="s">
        <v>63</v>
      </c>
      <c r="G35" s="8">
        <v>600</v>
      </c>
      <c r="H35" s="8">
        <v>12</v>
      </c>
      <c r="I35" s="17"/>
      <c r="J35" s="18"/>
      <c r="K35" s="18"/>
      <c r="L35" s="18"/>
      <c r="M35" s="18"/>
      <c r="N35" s="18"/>
      <c r="O35" s="18"/>
      <c r="P35" s="19">
        <v>200</v>
      </c>
      <c r="Q35" s="21">
        <f t="shared" si="1"/>
        <v>200</v>
      </c>
    </row>
    <row r="36" spans="1:17" ht="14.25" customHeight="1">
      <c r="A36" s="45"/>
      <c r="B36" s="48"/>
      <c r="C36" s="35"/>
      <c r="D36" s="33"/>
      <c r="E36" s="27"/>
      <c r="F36" s="7" t="s">
        <v>64</v>
      </c>
      <c r="G36" s="8">
        <v>600</v>
      </c>
      <c r="H36" s="8">
        <v>12</v>
      </c>
      <c r="I36" s="17"/>
      <c r="J36" s="18"/>
      <c r="K36" s="18"/>
      <c r="L36" s="18"/>
      <c r="M36" s="18"/>
      <c r="N36" s="18"/>
      <c r="O36" s="18"/>
      <c r="P36" s="19">
        <v>350</v>
      </c>
      <c r="Q36" s="21">
        <f t="shared" si="1"/>
        <v>350</v>
      </c>
    </row>
    <row r="37" spans="1:17" ht="14.25" customHeight="1">
      <c r="A37" s="45"/>
      <c r="B37" s="48"/>
      <c r="C37" s="35"/>
      <c r="D37" s="7" t="s">
        <v>51</v>
      </c>
      <c r="E37" s="65">
        <v>2</v>
      </c>
      <c r="F37" s="7" t="s">
        <v>64</v>
      </c>
      <c r="G37" s="8">
        <v>1300</v>
      </c>
      <c r="H37" s="8">
        <v>10</v>
      </c>
      <c r="I37" s="17">
        <v>20</v>
      </c>
      <c r="J37" s="18"/>
      <c r="K37" s="18"/>
      <c r="L37" s="18"/>
      <c r="M37" s="18"/>
      <c r="N37" s="18"/>
      <c r="O37" s="18"/>
      <c r="P37" s="19"/>
      <c r="Q37" s="21">
        <f t="shared" si="1"/>
        <v>20</v>
      </c>
    </row>
    <row r="38" spans="1:17" ht="14.25" customHeight="1">
      <c r="A38" s="45"/>
      <c r="B38" s="48"/>
      <c r="C38" s="35"/>
      <c r="D38" s="31" t="s">
        <v>52</v>
      </c>
      <c r="E38" s="27">
        <v>2</v>
      </c>
      <c r="F38" s="7" t="s">
        <v>63</v>
      </c>
      <c r="G38" s="8">
        <v>1300</v>
      </c>
      <c r="H38" s="8">
        <v>10</v>
      </c>
      <c r="I38" s="17">
        <v>10</v>
      </c>
      <c r="J38" s="18"/>
      <c r="K38" s="18"/>
      <c r="L38" s="18"/>
      <c r="M38" s="18"/>
      <c r="N38" s="18"/>
      <c r="O38" s="18"/>
      <c r="P38" s="19"/>
      <c r="Q38" s="21">
        <f t="shared" si="1"/>
        <v>10</v>
      </c>
    </row>
    <row r="39" spans="1:17" ht="14.25" customHeight="1">
      <c r="A39" s="45"/>
      <c r="B39" s="48"/>
      <c r="C39" s="35"/>
      <c r="D39" s="33"/>
      <c r="E39" s="27"/>
      <c r="F39" s="7" t="s">
        <v>64</v>
      </c>
      <c r="G39" s="8">
        <v>1300</v>
      </c>
      <c r="H39" s="8">
        <v>10</v>
      </c>
      <c r="I39" s="17"/>
      <c r="J39" s="18">
        <v>20</v>
      </c>
      <c r="K39" s="18"/>
      <c r="L39" s="18"/>
      <c r="M39" s="18"/>
      <c r="N39" s="18"/>
      <c r="O39" s="18"/>
      <c r="P39" s="19"/>
      <c r="Q39" s="21">
        <f aca="true" t="shared" si="2" ref="Q39:Q42">I39+J39+K39+L39+M39+N39+O39+P39</f>
        <v>20</v>
      </c>
    </row>
    <row r="40" spans="1:17" ht="14.25" customHeight="1">
      <c r="A40" s="45"/>
      <c r="B40" s="48"/>
      <c r="C40" s="35"/>
      <c r="D40" s="31" t="s">
        <v>53</v>
      </c>
      <c r="E40" s="64">
        <v>2</v>
      </c>
      <c r="F40" s="6" t="s">
        <v>63</v>
      </c>
      <c r="G40" s="28">
        <v>1300</v>
      </c>
      <c r="H40" s="28">
        <v>13</v>
      </c>
      <c r="I40" s="17"/>
      <c r="J40" s="18"/>
      <c r="K40" s="18"/>
      <c r="L40" s="18"/>
      <c r="M40" s="18"/>
      <c r="N40" s="18"/>
      <c r="O40" s="18"/>
      <c r="P40" s="19">
        <v>150</v>
      </c>
      <c r="Q40" s="20">
        <f t="shared" si="2"/>
        <v>150</v>
      </c>
    </row>
    <row r="41" spans="1:17" ht="14.25" customHeight="1">
      <c r="A41" s="45"/>
      <c r="B41" s="48"/>
      <c r="C41" s="35"/>
      <c r="D41" s="33"/>
      <c r="E41" s="63"/>
      <c r="F41" s="6" t="s">
        <v>64</v>
      </c>
      <c r="G41" s="28">
        <v>1300</v>
      </c>
      <c r="H41" s="28">
        <v>13</v>
      </c>
      <c r="I41" s="17"/>
      <c r="J41" s="18"/>
      <c r="K41" s="18"/>
      <c r="L41" s="18"/>
      <c r="M41" s="18"/>
      <c r="N41" s="18"/>
      <c r="O41" s="18"/>
      <c r="P41" s="19">
        <v>250</v>
      </c>
      <c r="Q41" s="20">
        <f t="shared" si="2"/>
        <v>250</v>
      </c>
    </row>
    <row r="42" spans="1:17" ht="14.25" customHeight="1">
      <c r="A42" s="45"/>
      <c r="B42" s="48"/>
      <c r="C42" s="35"/>
      <c r="D42" s="6" t="s">
        <v>54</v>
      </c>
      <c r="E42" s="27">
        <v>3</v>
      </c>
      <c r="F42" s="6" t="s">
        <v>63</v>
      </c>
      <c r="G42" s="28">
        <v>900</v>
      </c>
      <c r="H42" s="28">
        <v>31</v>
      </c>
      <c r="I42" s="17"/>
      <c r="J42" s="18"/>
      <c r="K42" s="18"/>
      <c r="L42" s="18"/>
      <c r="M42" s="18">
        <v>10</v>
      </c>
      <c r="N42" s="18"/>
      <c r="O42" s="18"/>
      <c r="P42" s="19"/>
      <c r="Q42" s="20">
        <f t="shared" si="2"/>
        <v>10</v>
      </c>
    </row>
    <row r="43" spans="1:17" ht="14.25" customHeight="1">
      <c r="A43" s="45"/>
      <c r="B43" s="48"/>
      <c r="C43" s="35"/>
      <c r="D43" s="7" t="s">
        <v>55</v>
      </c>
      <c r="E43" s="65">
        <v>3</v>
      </c>
      <c r="F43" s="7" t="s">
        <v>63</v>
      </c>
      <c r="G43" s="8">
        <v>900</v>
      </c>
      <c r="H43" s="8">
        <v>31</v>
      </c>
      <c r="I43" s="17"/>
      <c r="J43" s="18"/>
      <c r="K43" s="18"/>
      <c r="L43" s="18"/>
      <c r="M43" s="18"/>
      <c r="N43" s="18"/>
      <c r="O43" s="18">
        <v>240</v>
      </c>
      <c r="P43" s="19"/>
      <c r="Q43" s="21">
        <f aca="true" t="shared" si="3" ref="Q43:Q60">I43+J43+K43+L43+M43+N43+O43+P43</f>
        <v>240</v>
      </c>
    </row>
    <row r="44" spans="1:17" ht="14.25" customHeight="1">
      <c r="A44" s="45"/>
      <c r="B44" s="48"/>
      <c r="C44" s="35"/>
      <c r="D44" s="7" t="s">
        <v>56</v>
      </c>
      <c r="E44" s="65">
        <v>3</v>
      </c>
      <c r="F44" s="7" t="s">
        <v>63</v>
      </c>
      <c r="G44" s="8">
        <v>850</v>
      </c>
      <c r="H44" s="8">
        <v>25</v>
      </c>
      <c r="I44" s="17"/>
      <c r="J44" s="18"/>
      <c r="K44" s="18"/>
      <c r="L44" s="18"/>
      <c r="M44" s="18">
        <v>80</v>
      </c>
      <c r="N44" s="18"/>
      <c r="O44" s="18"/>
      <c r="P44" s="19"/>
      <c r="Q44" s="21">
        <f t="shared" si="3"/>
        <v>80</v>
      </c>
    </row>
    <row r="45" spans="1:17" ht="14.25" customHeight="1">
      <c r="A45" s="45"/>
      <c r="B45" s="48"/>
      <c r="C45" s="35"/>
      <c r="D45" s="31" t="s">
        <v>57</v>
      </c>
      <c r="E45" s="27">
        <v>3</v>
      </c>
      <c r="F45" s="7" t="s">
        <v>63</v>
      </c>
      <c r="G45" s="8">
        <v>850</v>
      </c>
      <c r="H45" s="8">
        <v>31</v>
      </c>
      <c r="I45" s="17"/>
      <c r="J45" s="18"/>
      <c r="K45" s="18"/>
      <c r="L45" s="18"/>
      <c r="M45" s="18"/>
      <c r="N45" s="18"/>
      <c r="O45" s="18">
        <v>350</v>
      </c>
      <c r="P45" s="19"/>
      <c r="Q45" s="21">
        <f t="shared" si="3"/>
        <v>350</v>
      </c>
    </row>
    <row r="46" spans="1:17" ht="14.25" customHeight="1">
      <c r="A46" s="45"/>
      <c r="B46" s="48"/>
      <c r="C46" s="36"/>
      <c r="D46" s="33"/>
      <c r="E46" s="28"/>
      <c r="F46" s="7" t="s">
        <v>64</v>
      </c>
      <c r="G46" s="8">
        <v>850</v>
      </c>
      <c r="H46" s="8">
        <v>31</v>
      </c>
      <c r="I46" s="17"/>
      <c r="J46" s="18"/>
      <c r="K46" s="18"/>
      <c r="L46" s="18"/>
      <c r="M46" s="18">
        <v>50</v>
      </c>
      <c r="N46" s="18"/>
      <c r="O46" s="18"/>
      <c r="P46" s="19"/>
      <c r="Q46" s="21">
        <f t="shared" si="3"/>
        <v>50</v>
      </c>
    </row>
    <row r="47" spans="1:17" ht="14.25" customHeight="1">
      <c r="A47" s="45"/>
      <c r="B47" s="48"/>
      <c r="C47" s="34">
        <v>4</v>
      </c>
      <c r="D47" s="30" t="s">
        <v>34</v>
      </c>
      <c r="E47" s="34">
        <v>1</v>
      </c>
      <c r="F47" s="7" t="s">
        <v>63</v>
      </c>
      <c r="G47" s="8">
        <v>500</v>
      </c>
      <c r="H47" s="8">
        <v>40</v>
      </c>
      <c r="I47" s="17">
        <v>5</v>
      </c>
      <c r="J47" s="18">
        <v>5</v>
      </c>
      <c r="K47" s="18">
        <v>5</v>
      </c>
      <c r="L47" s="18">
        <v>5</v>
      </c>
      <c r="M47" s="18">
        <v>5</v>
      </c>
      <c r="N47" s="18">
        <v>5</v>
      </c>
      <c r="O47" s="18">
        <v>5</v>
      </c>
      <c r="P47" s="19">
        <v>5</v>
      </c>
      <c r="Q47" s="21">
        <f t="shared" si="3"/>
        <v>40</v>
      </c>
    </row>
    <row r="48" spans="1:17" ht="14.25" customHeight="1">
      <c r="A48" s="45"/>
      <c r="B48" s="48"/>
      <c r="C48" s="35"/>
      <c r="D48" s="6"/>
      <c r="E48" s="36"/>
      <c r="F48" s="7" t="s">
        <v>64</v>
      </c>
      <c r="G48" s="8">
        <v>500</v>
      </c>
      <c r="H48" s="8">
        <v>40</v>
      </c>
      <c r="I48" s="17">
        <v>5</v>
      </c>
      <c r="J48" s="18">
        <v>5</v>
      </c>
      <c r="K48" s="18">
        <v>5</v>
      </c>
      <c r="L48" s="18">
        <v>5</v>
      </c>
      <c r="M48" s="18">
        <v>5</v>
      </c>
      <c r="N48" s="18">
        <v>5</v>
      </c>
      <c r="O48" s="18">
        <v>5</v>
      </c>
      <c r="P48" s="19">
        <v>5</v>
      </c>
      <c r="Q48" s="21">
        <f aca="true" t="shared" si="4" ref="Q48:Q55">I48+J48+K48+L48+M48+N48+O48+P48</f>
        <v>40</v>
      </c>
    </row>
    <row r="49" spans="1:17" ht="14.25" customHeight="1">
      <c r="A49" s="45"/>
      <c r="B49" s="48"/>
      <c r="C49" s="36"/>
      <c r="D49" s="7" t="s">
        <v>38</v>
      </c>
      <c r="E49" s="8">
        <v>3</v>
      </c>
      <c r="F49" s="7" t="s">
        <v>64</v>
      </c>
      <c r="G49" s="8">
        <v>800</v>
      </c>
      <c r="H49" s="8">
        <v>31</v>
      </c>
      <c r="I49" s="17"/>
      <c r="J49" s="18"/>
      <c r="K49" s="18"/>
      <c r="L49" s="18"/>
      <c r="M49" s="18">
        <v>80</v>
      </c>
      <c r="N49" s="18"/>
      <c r="O49" s="18"/>
      <c r="P49" s="19"/>
      <c r="Q49" s="21">
        <f t="shared" si="4"/>
        <v>80</v>
      </c>
    </row>
    <row r="50" spans="1:17" ht="14.25" customHeight="1">
      <c r="A50" s="45"/>
      <c r="B50" s="48"/>
      <c r="C50" s="34">
        <v>5</v>
      </c>
      <c r="D50" s="31" t="s">
        <v>34</v>
      </c>
      <c r="E50" s="34">
        <v>1</v>
      </c>
      <c r="F50" s="7" t="s">
        <v>63</v>
      </c>
      <c r="G50" s="8">
        <v>500</v>
      </c>
      <c r="H50" s="8">
        <v>40</v>
      </c>
      <c r="I50" s="17">
        <v>5</v>
      </c>
      <c r="J50" s="18">
        <v>5</v>
      </c>
      <c r="K50" s="18">
        <v>5</v>
      </c>
      <c r="L50" s="18">
        <v>5</v>
      </c>
      <c r="M50" s="18">
        <v>5</v>
      </c>
      <c r="N50" s="18">
        <v>5</v>
      </c>
      <c r="O50" s="18">
        <v>5</v>
      </c>
      <c r="P50" s="19">
        <v>5</v>
      </c>
      <c r="Q50" s="21">
        <f t="shared" si="4"/>
        <v>40</v>
      </c>
    </row>
    <row r="51" spans="1:17" ht="14.25" customHeight="1">
      <c r="A51" s="45"/>
      <c r="B51" s="48"/>
      <c r="C51" s="35"/>
      <c r="D51" s="33"/>
      <c r="E51" s="36"/>
      <c r="F51" s="7" t="s">
        <v>64</v>
      </c>
      <c r="G51" s="8">
        <v>500</v>
      </c>
      <c r="H51" s="8">
        <v>40</v>
      </c>
      <c r="I51" s="17">
        <v>5</v>
      </c>
      <c r="J51" s="18">
        <v>5</v>
      </c>
      <c r="K51" s="18">
        <v>5</v>
      </c>
      <c r="L51" s="18">
        <v>5</v>
      </c>
      <c r="M51" s="18">
        <v>5</v>
      </c>
      <c r="N51" s="18">
        <v>5</v>
      </c>
      <c r="O51" s="18">
        <v>5</v>
      </c>
      <c r="P51" s="19">
        <v>5</v>
      </c>
      <c r="Q51" s="21">
        <f t="shared" si="4"/>
        <v>40</v>
      </c>
    </row>
    <row r="52" spans="1:17" ht="14.25" customHeight="1">
      <c r="A52" s="45"/>
      <c r="B52" s="48"/>
      <c r="C52" s="35"/>
      <c r="D52" s="31" t="s">
        <v>58</v>
      </c>
      <c r="E52" s="29">
        <v>2</v>
      </c>
      <c r="F52" s="7" t="s">
        <v>63</v>
      </c>
      <c r="G52" s="8">
        <v>800</v>
      </c>
      <c r="H52" s="8">
        <v>6</v>
      </c>
      <c r="I52" s="17">
        <v>10</v>
      </c>
      <c r="J52" s="18"/>
      <c r="K52" s="18"/>
      <c r="L52" s="18"/>
      <c r="M52" s="18"/>
      <c r="N52" s="18"/>
      <c r="O52" s="18"/>
      <c r="P52" s="19"/>
      <c r="Q52" s="21">
        <f t="shared" si="4"/>
        <v>10</v>
      </c>
    </row>
    <row r="53" spans="1:17" ht="14.25" customHeight="1">
      <c r="A53" s="45"/>
      <c r="B53" s="48"/>
      <c r="C53" s="35"/>
      <c r="D53" s="33"/>
      <c r="E53" s="27"/>
      <c r="F53" s="7" t="s">
        <v>64</v>
      </c>
      <c r="G53" s="8">
        <v>800</v>
      </c>
      <c r="H53" s="8">
        <v>6</v>
      </c>
      <c r="I53" s="17">
        <v>50</v>
      </c>
      <c r="J53" s="18"/>
      <c r="K53" s="18"/>
      <c r="L53" s="18"/>
      <c r="M53" s="18"/>
      <c r="N53" s="18"/>
      <c r="O53" s="18"/>
      <c r="P53" s="19"/>
      <c r="Q53" s="21">
        <f t="shared" si="4"/>
        <v>50</v>
      </c>
    </row>
    <row r="54" spans="1:17" ht="14.25" customHeight="1">
      <c r="A54" s="45"/>
      <c r="B54" s="48"/>
      <c r="C54" s="35"/>
      <c r="D54" s="31" t="s">
        <v>59</v>
      </c>
      <c r="E54" s="64"/>
      <c r="F54" s="7" t="s">
        <v>63</v>
      </c>
      <c r="G54" s="8">
        <v>800</v>
      </c>
      <c r="H54" s="8">
        <v>12</v>
      </c>
      <c r="I54" s="17"/>
      <c r="J54" s="18">
        <v>50</v>
      </c>
      <c r="K54" s="18"/>
      <c r="L54" s="18"/>
      <c r="M54" s="18"/>
      <c r="N54" s="18"/>
      <c r="O54" s="18"/>
      <c r="P54" s="19"/>
      <c r="Q54" s="21">
        <f t="shared" si="4"/>
        <v>50</v>
      </c>
    </row>
    <row r="55" spans="1:17" ht="14.25" customHeight="1">
      <c r="A55" s="45"/>
      <c r="B55" s="48"/>
      <c r="C55" s="35"/>
      <c r="D55" s="33"/>
      <c r="E55" s="63"/>
      <c r="F55" s="7" t="s">
        <v>64</v>
      </c>
      <c r="G55" s="8">
        <v>800</v>
      </c>
      <c r="H55" s="8">
        <v>12</v>
      </c>
      <c r="I55" s="17">
        <v>50</v>
      </c>
      <c r="J55" s="18"/>
      <c r="K55" s="18"/>
      <c r="L55" s="18"/>
      <c r="M55" s="18"/>
      <c r="N55" s="18"/>
      <c r="O55" s="18"/>
      <c r="P55" s="19"/>
      <c r="Q55" s="21">
        <f t="shared" si="4"/>
        <v>50</v>
      </c>
    </row>
    <row r="56" spans="1:17" ht="14.25" customHeight="1">
      <c r="A56" s="45"/>
      <c r="B56" s="48"/>
      <c r="C56" s="35"/>
      <c r="D56" s="31" t="s">
        <v>60</v>
      </c>
      <c r="E56" s="27"/>
      <c r="F56" s="7" t="s">
        <v>63</v>
      </c>
      <c r="G56" s="8">
        <v>600</v>
      </c>
      <c r="H56" s="8">
        <v>8</v>
      </c>
      <c r="I56" s="17"/>
      <c r="J56" s="18">
        <v>20</v>
      </c>
      <c r="K56" s="18"/>
      <c r="L56" s="18"/>
      <c r="M56" s="18"/>
      <c r="N56" s="18"/>
      <c r="O56" s="18"/>
      <c r="P56" s="19"/>
      <c r="Q56" s="21">
        <f aca="true" t="shared" si="5" ref="Q56:Q58">I56+J56+K56+L56+M56+N56+O56+P56</f>
        <v>20</v>
      </c>
    </row>
    <row r="57" spans="1:17" ht="14.25" customHeight="1">
      <c r="A57" s="45"/>
      <c r="B57" s="48"/>
      <c r="C57" s="35"/>
      <c r="D57" s="33"/>
      <c r="E57" s="27"/>
      <c r="F57" s="7" t="s">
        <v>64</v>
      </c>
      <c r="G57" s="8">
        <v>600</v>
      </c>
      <c r="H57" s="8">
        <v>8</v>
      </c>
      <c r="I57" s="17">
        <v>20</v>
      </c>
      <c r="J57" s="18"/>
      <c r="K57" s="18"/>
      <c r="L57" s="18"/>
      <c r="M57" s="18"/>
      <c r="N57" s="18"/>
      <c r="O57" s="18"/>
      <c r="P57" s="19"/>
      <c r="Q57" s="21">
        <f t="shared" si="5"/>
        <v>20</v>
      </c>
    </row>
    <row r="58" spans="1:17" ht="14.25" customHeight="1">
      <c r="A58" s="45"/>
      <c r="B58" s="48"/>
      <c r="C58" s="35"/>
      <c r="D58" s="7" t="s">
        <v>61</v>
      </c>
      <c r="E58" s="65"/>
      <c r="F58" s="7" t="s">
        <v>63</v>
      </c>
      <c r="G58" s="8">
        <v>700</v>
      </c>
      <c r="H58" s="8">
        <v>5</v>
      </c>
      <c r="I58" s="17"/>
      <c r="J58" s="18">
        <v>50</v>
      </c>
      <c r="K58" s="18"/>
      <c r="L58" s="18"/>
      <c r="M58" s="18"/>
      <c r="N58" s="18"/>
      <c r="O58" s="18"/>
      <c r="P58" s="19"/>
      <c r="Q58" s="21">
        <f t="shared" si="5"/>
        <v>50</v>
      </c>
    </row>
    <row r="59" spans="1:17" ht="14.25" customHeight="1">
      <c r="A59" s="45"/>
      <c r="B59" s="48"/>
      <c r="C59" s="35"/>
      <c r="D59" s="31" t="s">
        <v>62</v>
      </c>
      <c r="E59" s="35">
        <v>3</v>
      </c>
      <c r="F59" s="7" t="s">
        <v>63</v>
      </c>
      <c r="G59" s="8">
        <v>300</v>
      </c>
      <c r="H59" s="8">
        <v>15</v>
      </c>
      <c r="I59" s="17"/>
      <c r="J59" s="18"/>
      <c r="K59" s="18"/>
      <c r="L59" s="18"/>
      <c r="M59" s="18"/>
      <c r="N59" s="18">
        <v>90</v>
      </c>
      <c r="O59" s="18"/>
      <c r="P59" s="19"/>
      <c r="Q59" s="21">
        <f t="shared" si="3"/>
        <v>90</v>
      </c>
    </row>
    <row r="60" spans="1:17" ht="14.25" customHeight="1" thickBot="1">
      <c r="A60" s="45"/>
      <c r="B60" s="48"/>
      <c r="C60" s="37"/>
      <c r="D60" s="32"/>
      <c r="E60" s="37"/>
      <c r="F60" s="7" t="s">
        <v>64</v>
      </c>
      <c r="G60" s="8">
        <v>300</v>
      </c>
      <c r="H60" s="8">
        <v>15</v>
      </c>
      <c r="I60" s="17"/>
      <c r="J60" s="18"/>
      <c r="K60" s="18"/>
      <c r="L60" s="18"/>
      <c r="M60" s="18">
        <v>200</v>
      </c>
      <c r="N60" s="18"/>
      <c r="O60" s="18"/>
      <c r="P60" s="19"/>
      <c r="Q60" s="21">
        <f t="shared" si="3"/>
        <v>200</v>
      </c>
    </row>
    <row r="61" spans="1:17" ht="14.25" customHeight="1" thickBot="1">
      <c r="A61" s="46"/>
      <c r="B61" s="42" t="s">
        <v>21</v>
      </c>
      <c r="C61" s="43"/>
      <c r="D61" s="43"/>
      <c r="E61" s="43"/>
      <c r="F61" s="43"/>
      <c r="G61" s="43"/>
      <c r="H61" s="43"/>
      <c r="I61" s="11">
        <f aca="true" t="shared" si="6" ref="I61:Q61">SUM(I5:I60)</f>
        <v>250</v>
      </c>
      <c r="J61" s="22">
        <f t="shared" si="6"/>
        <v>285</v>
      </c>
      <c r="K61" s="22">
        <f t="shared" si="6"/>
        <v>50</v>
      </c>
      <c r="L61" s="22">
        <f t="shared" si="6"/>
        <v>460</v>
      </c>
      <c r="M61" s="22">
        <f t="shared" si="6"/>
        <v>970</v>
      </c>
      <c r="N61" s="22">
        <f t="shared" si="6"/>
        <v>290</v>
      </c>
      <c r="O61" s="22">
        <f t="shared" si="6"/>
        <v>960</v>
      </c>
      <c r="P61" s="23">
        <f t="shared" si="6"/>
        <v>1620</v>
      </c>
      <c r="Q61" s="12">
        <f t="shared" si="6"/>
        <v>4885</v>
      </c>
    </row>
    <row r="63" spans="2:22" s="24" customFormat="1" ht="15" customHeight="1">
      <c r="B63" s="5" t="s">
        <v>20</v>
      </c>
      <c r="C63" s="25">
        <v>1</v>
      </c>
      <c r="D63" s="40" t="s">
        <v>16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10"/>
      <c r="S63" s="10"/>
      <c r="T63" s="10"/>
      <c r="U63" s="10"/>
      <c r="V63" s="10"/>
    </row>
    <row r="64" spans="2:22" s="24" customFormat="1" ht="15" customHeight="1">
      <c r="B64" s="1"/>
      <c r="C64" s="25">
        <v>2</v>
      </c>
      <c r="D64" s="40" t="s">
        <v>17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10"/>
      <c r="S64" s="10"/>
      <c r="T64" s="10"/>
      <c r="U64" s="10"/>
      <c r="V64" s="10"/>
    </row>
    <row r="65" spans="2:22" s="24" customFormat="1" ht="15" customHeight="1">
      <c r="B65" s="1"/>
      <c r="C65" s="25">
        <v>3</v>
      </c>
      <c r="D65" s="40" t="s">
        <v>18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10"/>
      <c r="S65" s="10"/>
      <c r="T65" s="10"/>
      <c r="U65" s="10"/>
      <c r="V65" s="10"/>
    </row>
    <row r="66" spans="2:22" s="24" customFormat="1" ht="15">
      <c r="B66" s="1"/>
      <c r="C66" s="25">
        <v>4</v>
      </c>
      <c r="D66" s="41" t="s">
        <v>19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9"/>
      <c r="S66" s="9"/>
      <c r="T66" s="9"/>
      <c r="U66" s="9"/>
      <c r="V66" s="9"/>
    </row>
    <row r="67" spans="2:22" s="24" customFormat="1" ht="15">
      <c r="B67" s="1"/>
      <c r="C67" s="25">
        <v>5</v>
      </c>
      <c r="D67" s="41" t="s">
        <v>25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9"/>
      <c r="S67" s="9"/>
      <c r="T67" s="9"/>
      <c r="U67" s="9"/>
      <c r="V67" s="9"/>
    </row>
    <row r="68" spans="2:22" s="24" customFormat="1" ht="15">
      <c r="B68" s="1"/>
      <c r="C68" s="25">
        <v>6</v>
      </c>
      <c r="D68" s="41" t="s">
        <v>26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9"/>
      <c r="S68" s="9"/>
      <c r="T68" s="9"/>
      <c r="U68" s="9"/>
      <c r="V68" s="9"/>
    </row>
    <row r="69" spans="2:22" s="24" customFormat="1" ht="15">
      <c r="B69" s="1"/>
      <c r="C69" s="25">
        <v>7</v>
      </c>
      <c r="D69" s="41" t="s">
        <v>27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9"/>
      <c r="S69" s="9"/>
      <c r="T69" s="9"/>
      <c r="U69" s="9"/>
      <c r="V69" s="9"/>
    </row>
    <row r="70" spans="2:22" s="24" customFormat="1" ht="15">
      <c r="B70" s="1"/>
      <c r="C70" s="25" t="s">
        <v>28</v>
      </c>
      <c r="D70" s="41" t="s">
        <v>29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9"/>
      <c r="S70" s="9"/>
      <c r="T70" s="9"/>
      <c r="U70" s="9"/>
      <c r="V70" s="9"/>
    </row>
    <row r="71" spans="3:17" s="24" customFormat="1" ht="6.75" customHeight="1">
      <c r="C71" s="25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s="24" customFormat="1" ht="45" customHeight="1">
      <c r="A72" s="39" t="s">
        <v>31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</sheetData>
  <mergeCells count="52">
    <mergeCell ref="B61:H61"/>
    <mergeCell ref="A5:A61"/>
    <mergeCell ref="B5:B60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13"/>
    <mergeCell ref="A72:Q72"/>
    <mergeCell ref="D63:Q63"/>
    <mergeCell ref="D64:Q64"/>
    <mergeCell ref="D65:Q65"/>
    <mergeCell ref="D66:Q66"/>
    <mergeCell ref="D67:Q67"/>
    <mergeCell ref="D68:Q68"/>
    <mergeCell ref="D69:Q69"/>
    <mergeCell ref="D70:Q70"/>
    <mergeCell ref="D71:Q71"/>
    <mergeCell ref="C14:C46"/>
    <mergeCell ref="C47:C49"/>
    <mergeCell ref="C50:C60"/>
    <mergeCell ref="E8:E9"/>
    <mergeCell ref="E47:E48"/>
    <mergeCell ref="E50:E51"/>
    <mergeCell ref="E59:E60"/>
    <mergeCell ref="D6:D7"/>
    <mergeCell ref="D8:D9"/>
    <mergeCell ref="D12:D13"/>
    <mergeCell ref="D14:D15"/>
    <mergeCell ref="D16:D17"/>
    <mergeCell ref="D20:D21"/>
    <mergeCell ref="D22:D23"/>
    <mergeCell ref="D26:D27"/>
    <mergeCell ref="D29:D30"/>
    <mergeCell ref="D33:D34"/>
    <mergeCell ref="D35:D36"/>
    <mergeCell ref="D38:D39"/>
    <mergeCell ref="D40:D41"/>
    <mergeCell ref="D59:D60"/>
    <mergeCell ref="D45:D46"/>
    <mergeCell ref="D50:D51"/>
    <mergeCell ref="D52:D53"/>
    <mergeCell ref="D54:D55"/>
    <mergeCell ref="D56:D57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2023-11-27T07:53:22Z</dcterms:modified>
  <cp:category/>
  <cp:version/>
  <cp:contentType/>
  <cp:contentStatus/>
</cp:coreProperties>
</file>