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<sst xmlns="http://schemas.openxmlformats.org/spreadsheetml/2006/main" count="98" uniqueCount="54">
  <si>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</si>
  <si>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</si>
  <si>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</si>
  <si>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</si>
  <si>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</si>
  <si>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</si>
  <si>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</si>
  <si>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</si>
  <si>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</si>
  <si>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</si>
  <si>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</si>
  <si>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</si>
  <si>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</si>
  <si>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</si>
  <si>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</si>
  <si>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</si>
  <si>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</si>
  <si>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</si>
  <si>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</si>
  <si>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</si>
  <si>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</si>
  <si>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</si>
  <si>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</si>
  <si>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</si>
  <si>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</si>
  <si>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</si>
  <si>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</si>
  <si>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</si>
  <si>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</si>
  <si>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</si>
  <si>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</si>
  <si>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</si>
  <si>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</si>
  <si>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</si>
  <si>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</si>
  <si>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</si>
  <si>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</si>
  <si>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</si>
  <si>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</si>
  <si>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</si>
  <si>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</si>
  <si>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</si>
  <si>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</si>
  <si>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</si>
  <si>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</si>
  <si>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</si>
  <si>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</si>
  <si>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</si>
  <si>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</si>
  <si>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</si>
  <si>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</si>
  <si>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</si>
  <si>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</si>
  <si>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1 690 950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</si>
</sst>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38" sqref="J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Bílovice nad Svitavou</v>
      </c>
      <c r="F2" s="114"/>
      <c r="G2" s="114"/>
      <c r="H2" s="31"/>
      <c r="I2" s="39" t="s">
        <v>30</v>
      </c>
      <c r="J2" s="40">
        <f>TAB!$G$14</f>
        <v>1.3</v>
      </c>
      <c r="K2" s="32"/>
      <c r="L2" s="51" t="s">
        <v>47</v>
      </c>
      <c r="M2" s="55">
        <f>TAB!$G$15</f>
        <v>124366</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3" t="s">
        <v>51</v>
      </c>
      <c r="C6" s="123"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4"/>
      <c r="C8" s="98"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3" t="s">
        <v>44</v>
      </c>
      <c r="C14" s="123" t="s">
        <v>11</v>
      </c>
      <c r="D14" s="11" t="s">
        <v>13</v>
      </c>
      <c r="E14" s="45">
        <f>TAB!I8</f>
        <v>0</v>
      </c>
      <c r="F14" s="46">
        <f>TAB!J8</f>
        <v>0</v>
      </c>
      <c r="G14" s="41">
        <f>TAB!K8</f>
        <v>0</v>
      </c>
      <c r="H14" s="41">
        <f>TAB!L8</f>
        <v>0</v>
      </c>
      <c r="I14" s="41">
        <f>TAB!M8</f>
        <v>0</v>
      </c>
      <c r="J14" s="41">
        <f>TAB!N8</f>
        <v>0</v>
      </c>
      <c r="K14" s="41">
        <f>TAB!O8</f>
        <v>88</v>
      </c>
      <c r="L14" s="42">
        <f>TAB!P8</f>
        <v>102</v>
      </c>
      <c r="M14" s="12">
        <f t="shared" si="0"/>
        <v>190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4"/>
      <c r="C16" s="98" t="s">
        <v>12</v>
      </c>
      <c r="D16" s="15" t="s">
        <v>13</v>
      </c>
      <c r="E16" s="47">
        <f>TAB!I9</f>
        <v>0</v>
      </c>
      <c r="F16" s="43">
        <f>TAB!J9</f>
        <v>0</v>
      </c>
      <c r="G16" s="43">
        <f>TAB!K9</f>
        <v>10</v>
      </c>
      <c r="H16" s="43">
        <f>TAB!L9</f>
        <v>2</v>
      </c>
      <c r="I16" s="43">
        <f>TAB!M9</f>
        <v>120</v>
      </c>
      <c r="J16" s="43">
        <f>TAB!N9</f>
        <v>130</v>
      </c>
      <c r="K16" s="43">
        <f>TAB!O9</f>
        <v>665</v>
      </c>
      <c r="L16" s="44">
        <f>TAB!P9</f>
        <v>660</v>
      </c>
      <c r="M16" s="16">
        <f t="shared" si="0"/>
        <v>1587</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v>88</v>
      </c>
      <c r="P8" s="58">
        <v>102</v>
      </c>
    </row>
    <row r="9" spans="4:16" ht="30" customHeight="1" thickBot="1">
      <c r="D9">
        <v>5</v>
      </c>
      <c r="E9" s="144"/>
      <c r="F9" s="133"/>
      <c r="G9" s="59" t="s">
        <v>12</v>
      </c>
      <c r="H9" s="63" t="s">
        <v>37</v>
      </c>
      <c r="I9" s="66"/>
      <c r="J9" s="60"/>
      <c r="K9" s="60">
        <v>10</v>
      </c>
      <c r="L9" s="60">
        <v>2</v>
      </c>
      <c r="M9" s="60">
        <v>120</v>
      </c>
      <c r="N9" s="60">
        <v>130</v>
      </c>
      <c r="O9" s="60">
        <v>665</v>
      </c>
      <c r="P9" s="61">
        <v>660</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1.3</v>
      </c>
    </row>
    <row r="15" spans="6:7" ht="15">
      <c r="F15" s="90" t="s">
        <v>49</v>
      </c>
      <c r="G15" s="93">
        <v>124366</v>
      </c>
    </row>
    <row r="16" spans="6:7" ht="15">
      <c r="F16" s="91" t="s">
        <v>50</v>
      </c>
      <c r="G16" s="94">
        <v>45412</v>
      </c>
    </row>
    <row r="19" ht="23.25">
      <c r="H19" s="95" t="s">
        <v>53</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2023-11-27T07:45:29Z</dcterms:modified>
  <cp:category/>
  <cp:version/>
  <cp:contentType/>
  <cp:contentStatus/>
</cp:coreProperties>
</file>