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924"/>
  <workbookPr defaultThemeVersion="124226"/>
  <bookViews>
    <workbookView xWindow="65416" yWindow="65416" windowWidth="38640" windowHeight="21120" activeTab="0"/>
  </bookViews>
  <sheets>
    <sheet name="Sheet1" sheetId="1" r:id="rId1"/>
  </sheets>
  <definedNames>
    <definedName name="_xlnm.Print_Area" localSheetId="0">'Sheet1'!$A$1:$Q$63</definedName>
    <definedName name="_xlnm.Print_Titles" localSheetId="0">'Sheet1'!$3:$4</definedName>
  </definedNames>
  <calcPr calcId="191029"/>
  <extLst/>
</workbook>
</file>

<file path=xl/sharedStrings.xml><?xml version="1.0" encoding="utf-8"?>
<sst xmlns="http://schemas.openxmlformats.org/spreadsheetml/2006/main" count="57" uniqueCount="41">
  <si>
    <t>JPRL</t>
  </si>
  <si>
    <t>polesí</t>
  </si>
  <si>
    <t>úsek</t>
  </si>
  <si>
    <t>skupina dřevin</t>
  </si>
  <si>
    <r>
      <t>prům.soustř. vzdálenost v</t>
    </r>
    <r>
      <rPr>
        <b/>
        <sz val="8"/>
        <color rgb="FF000000"/>
        <rFont val="Tahoma"/>
        <family val="2"/>
      </rPr>
      <t xml:space="preserve"> m</t>
    </r>
  </si>
  <si>
    <r>
      <t xml:space="preserve">prům. sklon v </t>
    </r>
    <r>
      <rPr>
        <b/>
        <sz val="8"/>
        <color rgb="FF000000"/>
        <rFont val="Tahoma"/>
        <family val="2"/>
      </rPr>
      <t>%</t>
    </r>
  </si>
  <si>
    <r>
      <t xml:space="preserve">hmotnatost těžených stromů v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</si>
  <si>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r>
      <t xml:space="preserve">celkem                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</si>
  <si>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t>do 0,09</t>
  </si>
  <si>
    <t>0,10-0,14</t>
  </si>
  <si>
    <t>0,15-0,19</t>
  </si>
  <si>
    <t>0,20-0,29</t>
  </si>
  <si>
    <t>0,30-0,49</t>
  </si>
  <si>
    <t>0,50-0,69</t>
  </si>
  <si>
    <t>0,70-0,99</t>
  </si>
  <si>
    <t>1,00+</t>
  </si>
  <si>
    <t xml:space="preserve"> - Těžba a soustřeďování dříví na odvozní místo (OM) v traktorových terénech</t>
  </si>
  <si>
    <t xml:space="preserve"> - Těžba a soustřeďování dříví na OM s využitím koně</t>
  </si>
  <si>
    <t xml:space="preserve"> - Těžba a soustřeďování dříví na OM s využitím lesní lanovky</t>
  </si>
  <si>
    <t xml:space="preserve"> - Těžba a soustřeďování dříví na OM s využitím lanového systému (dlouhé lano)</t>
  </si>
  <si>
    <r>
      <rPr>
        <b/>
        <sz val="10"/>
        <color rgb="FFFF0000"/>
        <rFont val="Tahoma"/>
        <family val="2"/>
      </rPr>
      <t>*</t>
    </r>
    <r>
      <rPr>
        <sz val="10"/>
        <color rgb="FF000000"/>
        <rFont val="Tahoma"/>
        <family val="2"/>
      </rPr>
      <t>)</t>
    </r>
  </si>
  <si>
    <t>Celkem</t>
  </si>
  <si>
    <t>Příloha č. 3</t>
  </si>
  <si>
    <r>
      <t>tech.</t>
    </r>
    <r>
      <rPr>
        <b/>
        <sz val="8"/>
        <color rgb="FFFF0000"/>
        <rFont val="Tahoma"/>
        <family val="2"/>
      </rPr>
      <t>*</t>
    </r>
  </si>
  <si>
    <t>Projekty těžebních činností a soustřeďování dříví</t>
  </si>
  <si>
    <t xml:space="preserve"> - Těžba a soustřeďování dříví na OM s využitím harvestorové technologie</t>
  </si>
  <si>
    <t xml:space="preserve"> - Těžba na lokalitu pařez (P)</t>
  </si>
  <si>
    <t xml:space="preserve"> - Přibližování dříví na OM</t>
  </si>
  <si>
    <t>8, 9</t>
  </si>
  <si>
    <t xml:space="preserve"> - Výroba palivového dříví a manipulace na expedičním skladě (ES)</t>
  </si>
  <si>
    <t>číslo zakázky</t>
  </si>
  <si>
    <r>
      <rPr>
        <u val="single"/>
        <sz val="9"/>
        <rFont val="Calibri"/>
        <family val="2"/>
      </rPr>
      <t>Pozn.:</t>
    </r>
    <r>
      <rPr>
        <sz val="9"/>
        <rFont val="Calibri"/>
        <family val="2"/>
      </rPr>
      <t xml:space="preserve">  Pokud je ve sloupci „JPRL“ uvedeno 999 X 999, jedná se o rozptýlené nahodilé těžby, které nelze dopředu identifikovat a které (pokud napadnou) budou lokalizovány Zadávacím listem. Hodnoty průměrné soustřeďovací vzdálenosti a průměrného sklonu jsou váženým aritmetickým průměrem těchto ukazatelů pro požadovanou činnost v dané JPRL.</t>
    </r>
  </si>
  <si>
    <t>Habrůvka</t>
  </si>
  <si>
    <t>102Ca04</t>
  </si>
  <si>
    <t>111Aa04</t>
  </si>
  <si>
    <t>120Aa04a</t>
  </si>
  <si>
    <t>121Aa17/01b</t>
  </si>
  <si>
    <t>163Ba04/01b</t>
  </si>
  <si>
    <t>jehl.</t>
  </si>
  <si>
    <t>list.</t>
  </si>
  <si>
    <t>999 X 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</si>
</sst>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rgb="FF000000"/>
      <name val="Tahoma"/>
      <family val="2"/>
    </font>
    <font>
      <b/>
      <sz val="10"/>
      <color rgb="FF000000"/>
      <name val="Tahoma"/>
      <family val="2"/>
    </font>
    <font>
      <b/>
      <vertAlign val="superscript"/>
      <sz val="8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FF0000"/>
      <name val="Tahoma"/>
      <family val="2"/>
    </font>
    <font>
      <b/>
      <sz val="9"/>
      <color rgb="FF000000"/>
      <name val="Tahoma"/>
      <family val="2"/>
    </font>
    <font>
      <sz val="8"/>
      <name val="Calibri"/>
      <family val="2"/>
    </font>
    <font>
      <sz val="11"/>
      <color theme="1"/>
      <name val="Calibri"/>
      <family val="2"/>
    </font>
    <font>
      <b/>
      <sz val="8"/>
      <color rgb="FFFF0000"/>
      <name val="Tahoma"/>
      <family val="2"/>
    </font>
    <font>
      <sz val="9"/>
      <name val="Calibri"/>
      <family val="2"/>
    </font>
    <font>
      <u val="single"/>
      <sz val="9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/>
      <top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>
        <color rgb="FF000000"/>
      </left>
      <right/>
      <top style="medium"/>
      <bottom/>
    </border>
    <border>
      <left style="thin">
        <color rgb="FF000000"/>
      </left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>
        <color rgb="FF000000"/>
      </left>
      <right style="thin">
        <color rgb="FF000000"/>
      </right>
      <top/>
      <bottom style="dotted">
        <color rgb="FF000000"/>
      </bottom>
    </border>
    <border>
      <left style="medium"/>
      <right style="thin">
        <color rgb="FF000000"/>
      </right>
      <top style="medium"/>
      <bottom style="dotted">
        <color rgb="FF000000"/>
      </bottom>
    </border>
    <border>
      <left style="thin">
        <color rgb="FF000000"/>
      </left>
      <right style="thin">
        <color rgb="FF000000"/>
      </right>
      <top style="medium"/>
      <bottom style="dotted">
        <color rgb="FF000000"/>
      </bottom>
    </border>
    <border>
      <left style="thin">
        <color rgb="FF000000"/>
      </left>
      <right style="medium"/>
      <top style="medium"/>
      <bottom style="dotted">
        <color rgb="FF000000"/>
      </bottom>
    </border>
    <border>
      <left style="medium"/>
      <right style="medium"/>
      <top style="medium"/>
      <bottom style="dotted">
        <color rgb="FF000000"/>
      </bottom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</border>
    <border>
      <left style="medium"/>
      <right style="thin">
        <color rgb="FF000000"/>
      </right>
      <top style="dotted">
        <color rgb="FF000000"/>
      </top>
      <bottom style="thin"/>
    </border>
    <border>
      <left style="thin">
        <color rgb="FF000000"/>
      </left>
      <right style="thin">
        <color rgb="FF000000"/>
      </right>
      <top style="dotted">
        <color rgb="FF000000"/>
      </top>
      <bottom style="thin"/>
    </border>
    <border>
      <left style="thin">
        <color rgb="FF000000"/>
      </left>
      <right style="medium"/>
      <top style="dotted">
        <color rgb="FF000000"/>
      </top>
      <bottom style="thin"/>
    </border>
    <border>
      <left style="medium"/>
      <right style="medium"/>
      <top style="dotted">
        <color rgb="FF000000"/>
      </top>
      <bottom style="thin"/>
    </border>
    <border>
      <left style="thin">
        <color rgb="FF000000"/>
      </left>
      <right/>
      <top style="thin">
        <color rgb="FF000000"/>
      </top>
      <bottom style="dotted">
        <color rgb="FF000000"/>
      </bottom>
    </border>
    <border>
      <left style="medium"/>
      <right style="thin">
        <color rgb="FF000000"/>
      </right>
      <top style="thin"/>
      <bottom style="dotted">
        <color rgb="FF000000"/>
      </bottom>
    </border>
    <border>
      <left style="thin">
        <color rgb="FF000000"/>
      </left>
      <right style="thin">
        <color rgb="FF000000"/>
      </right>
      <top style="thin"/>
      <bottom style="dotted">
        <color rgb="FF000000"/>
      </bottom>
    </border>
    <border>
      <left style="thin">
        <color rgb="FF000000"/>
      </left>
      <right style="medium"/>
      <top style="thin"/>
      <bottom style="dotted">
        <color rgb="FF000000"/>
      </bottom>
    </border>
    <border>
      <left/>
      <right style="medium"/>
      <top style="thin"/>
      <bottom style="dotted">
        <color rgb="FF000000"/>
      </bottom>
    </border>
    <border>
      <left style="medium"/>
      <right style="medium"/>
      <top style="thin"/>
      <bottom style="dotted">
        <color rgb="FF000000"/>
      </bottom>
    </border>
    <border>
      <left style="thin">
        <color rgb="FF000000"/>
      </left>
      <right/>
      <top style="dotted">
        <color rgb="FF000000"/>
      </top>
      <bottom style="thin">
        <color rgb="FF000000"/>
      </bottom>
    </border>
    <border>
      <left/>
      <right style="medium"/>
      <top style="dotted">
        <color rgb="FF000000"/>
      </top>
      <bottom style="thin"/>
    </border>
  </borders>
  <cellStyleXfs count="21">
    <xf numFmtId="0" fontId="1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/>
    </xf>
  </cellStyleXfs>
  <cellXfs count="68">
    <xf numFmtId="0" fontId="0" fillId="0" borderId="0" xfId="0"/>
    <xf numFmtId="0" fontId="2" fillId="2" borderId="0" xfId="0" applyFont="1" applyFill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 vertical="top" wrapText="1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0" fontId="3" fillId="4" borderId="4" xfId="0" applyFont="1" applyFill="1" applyBorder="1" applyAlignment="1">
      <alignment horizontal="right" vertical="center" wrapText="1"/>
    </xf>
    <xf numFmtId="0" fontId="3" fillId="4" borderId="5" xfId="0" applyFont="1" applyFill="1" applyBorder="1" applyAlignment="1">
      <alignment horizontal="right" vertical="center" wrapText="1"/>
    </xf>
    <xf numFmtId="0" fontId="3" fillId="4" borderId="6" xfId="0" applyFont="1" applyFill="1" applyBorder="1" applyAlignment="1">
      <alignment horizontal="right" vertical="center" wrapText="1"/>
    </xf>
    <xf numFmtId="0" fontId="3" fillId="4" borderId="7" xfId="0" applyFont="1" applyFill="1" applyBorder="1" applyAlignment="1">
      <alignment horizontal="right" vertical="center" wrapText="1"/>
    </xf>
    <xf numFmtId="0" fontId="0" fillId="2" borderId="0" xfId="0" applyFill="1"/>
    <xf numFmtId="0" fontId="2" fillId="2" borderId="0" xfId="0" applyFont="1" applyFill="1" applyAlignment="1">
      <alignment horizontal="right" vertical="center" wrapText="1"/>
    </xf>
    <xf numFmtId="0" fontId="2" fillId="5" borderId="8" xfId="0" applyFont="1" applyFill="1" applyBorder="1" applyAlignment="1">
      <alignment horizontal="center" vertical="top" wrapText="1"/>
    </xf>
    <xf numFmtId="0" fontId="2" fillId="5" borderId="9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2" fillId="5" borderId="8" xfId="0" applyFont="1" applyFill="1" applyBorder="1" applyAlignment="1">
      <alignment horizontal="left" vertical="top" wrapText="1"/>
    </xf>
    <xf numFmtId="0" fontId="2" fillId="5" borderId="9" xfId="0" applyFont="1" applyFill="1" applyBorder="1" applyAlignment="1">
      <alignment horizontal="left" vertical="top" wrapText="1"/>
    </xf>
    <xf numFmtId="0" fontId="2" fillId="5" borderId="2" xfId="0" applyFont="1" applyFill="1" applyBorder="1" applyAlignment="1">
      <alignment horizontal="left" vertical="top" wrapText="1"/>
    </xf>
    <xf numFmtId="0" fontId="2" fillId="5" borderId="10" xfId="0" applyFont="1" applyFill="1" applyBorder="1" applyAlignment="1">
      <alignment horizontal="center" vertical="top" wrapText="1"/>
    </xf>
    <xf numFmtId="0" fontId="2" fillId="5" borderId="11" xfId="0" applyFont="1" applyFill="1" applyBorder="1" applyAlignment="1">
      <alignment horizontal="left" vertical="top" wrapText="1"/>
    </xf>
    <xf numFmtId="0" fontId="2" fillId="5" borderId="11" xfId="0" applyFont="1" applyFill="1" applyBorder="1" applyAlignment="1">
      <alignment horizontal="center" vertical="top" wrapText="1"/>
    </xf>
    <xf numFmtId="0" fontId="1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3" fillId="6" borderId="12" xfId="0" applyFont="1" applyFill="1" applyBorder="1" applyAlignment="1">
      <alignment horizontal="left" vertical="top" wrapText="1" indent="1"/>
    </xf>
    <xf numFmtId="0" fontId="3" fillId="6" borderId="13" xfId="0" applyFont="1" applyFill="1" applyBorder="1" applyAlignment="1">
      <alignment horizontal="left" vertical="top" wrapText="1" indent="1"/>
    </xf>
    <xf numFmtId="0" fontId="9" fillId="5" borderId="14" xfId="0" applyFont="1" applyFill="1" applyBorder="1" applyAlignment="1">
      <alignment horizontal="center" vertical="center" textRotation="90" wrapText="1"/>
    </xf>
    <xf numFmtId="0" fontId="9" fillId="5" borderId="15" xfId="0" applyFont="1" applyFill="1" applyBorder="1" applyAlignment="1">
      <alignment horizontal="center" vertical="center" textRotation="90" wrapText="1"/>
    </xf>
    <xf numFmtId="0" fontId="9" fillId="5" borderId="16" xfId="0" applyFont="1" applyFill="1" applyBorder="1" applyAlignment="1">
      <alignment horizontal="center" vertical="center" textRotation="90" wrapText="1"/>
    </xf>
    <xf numFmtId="0" fontId="3" fillId="5" borderId="17" xfId="0" applyFont="1" applyFill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4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right" vertical="top" wrapText="1"/>
    </xf>
    <xf numFmtId="0" fontId="2" fillId="3" borderId="19" xfId="0" applyFont="1" applyFill="1" applyBorder="1" applyAlignment="1">
      <alignment horizontal="center" vertical="top" wrapText="1"/>
    </xf>
    <xf numFmtId="0" fontId="2" fillId="3" borderId="20" xfId="0" applyFont="1" applyFill="1" applyBorder="1" applyAlignment="1">
      <alignment horizontal="center" vertical="top" wrapText="1"/>
    </xf>
    <xf numFmtId="0" fontId="2" fillId="3" borderId="21" xfId="0" applyFont="1" applyFill="1" applyBorder="1" applyAlignment="1">
      <alignment horizontal="center" vertical="top" wrapText="1"/>
    </xf>
    <xf numFmtId="0" fontId="2" fillId="3" borderId="22" xfId="0" applyFont="1" applyFill="1" applyBorder="1" applyAlignment="1">
      <alignment horizontal="center" vertical="top" wrapText="1"/>
    </xf>
    <xf numFmtId="0" fontId="2" fillId="3" borderId="23" xfId="0" applyFont="1" applyFill="1" applyBorder="1" applyAlignment="1">
      <alignment horizontal="center" vertical="top" wrapText="1"/>
    </xf>
    <xf numFmtId="0" fontId="2" fillId="3" borderId="24" xfId="0" applyFont="1" applyFill="1" applyBorder="1" applyAlignment="1">
      <alignment horizontal="center" vertical="top" wrapText="1"/>
    </xf>
    <xf numFmtId="0" fontId="2" fillId="3" borderId="23" xfId="0" applyFont="1" applyFill="1" applyBorder="1" applyAlignment="1">
      <alignment horizontal="center" vertical="top" wrapText="1"/>
    </xf>
    <xf numFmtId="0" fontId="2" fillId="3" borderId="23" xfId="0" applyFont="1" applyFill="1" applyBorder="1" applyAlignment="1">
      <alignment horizontal="left" vertical="top" wrapText="1"/>
    </xf>
    <xf numFmtId="0" fontId="2" fillId="3" borderId="24" xfId="0" applyFont="1" applyFill="1" applyBorder="1" applyAlignment="1">
      <alignment horizontal="left" vertical="top" wrapText="1"/>
    </xf>
    <xf numFmtId="0" fontId="2" fillId="7" borderId="25" xfId="0" applyFont="1" applyFill="1" applyBorder="1" applyAlignment="1">
      <alignment horizontal="center" vertical="center" wrapText="1"/>
    </xf>
    <xf numFmtId="0" fontId="2" fillId="7" borderId="26" xfId="0" applyFont="1" applyFill="1" applyBorder="1" applyAlignment="1">
      <alignment horizontal="center" vertical="center" wrapText="1"/>
    </xf>
    <xf numFmtId="0" fontId="2" fillId="5" borderId="27" xfId="0" applyFont="1" applyFill="1" applyBorder="1" applyAlignment="1">
      <alignment horizontal="left" vertical="top" wrapText="1"/>
    </xf>
    <xf numFmtId="0" fontId="2" fillId="5" borderId="27" xfId="0" applyFont="1" applyFill="1" applyBorder="1" applyAlignment="1">
      <alignment horizontal="center" vertical="top" wrapText="1"/>
    </xf>
    <xf numFmtId="0" fontId="2" fillId="8" borderId="28" xfId="0" applyFont="1" applyFill="1" applyBorder="1" applyAlignment="1">
      <alignment horizontal="right" vertical="top" wrapText="1"/>
    </xf>
    <xf numFmtId="0" fontId="2" fillId="8" borderId="29" xfId="0" applyFont="1" applyFill="1" applyBorder="1" applyAlignment="1">
      <alignment horizontal="right" vertical="top" wrapText="1"/>
    </xf>
    <xf numFmtId="0" fontId="2" fillId="8" borderId="30" xfId="0" applyFont="1" applyFill="1" applyBorder="1" applyAlignment="1">
      <alignment horizontal="right" vertical="top" wrapText="1"/>
    </xf>
    <xf numFmtId="0" fontId="2" fillId="9" borderId="31" xfId="0" applyFont="1" applyFill="1" applyBorder="1" applyAlignment="1">
      <alignment horizontal="right" vertical="top" wrapText="1"/>
    </xf>
    <xf numFmtId="0" fontId="2" fillId="5" borderId="32" xfId="0" applyFont="1" applyFill="1" applyBorder="1" applyAlignment="1">
      <alignment horizontal="left" vertical="top" wrapText="1"/>
    </xf>
    <xf numFmtId="0" fontId="2" fillId="5" borderId="32" xfId="0" applyFont="1" applyFill="1" applyBorder="1" applyAlignment="1">
      <alignment horizontal="center" vertical="top" wrapText="1"/>
    </xf>
    <xf numFmtId="0" fontId="2" fillId="8" borderId="33" xfId="0" applyFont="1" applyFill="1" applyBorder="1" applyAlignment="1">
      <alignment horizontal="right" vertical="top" wrapText="1"/>
    </xf>
    <xf numFmtId="0" fontId="2" fillId="8" borderId="34" xfId="0" applyFont="1" applyFill="1" applyBorder="1" applyAlignment="1">
      <alignment horizontal="right" vertical="top" wrapText="1"/>
    </xf>
    <xf numFmtId="0" fontId="2" fillId="8" borderId="35" xfId="0" applyFont="1" applyFill="1" applyBorder="1" applyAlignment="1">
      <alignment horizontal="right" vertical="top" wrapText="1"/>
    </xf>
    <xf numFmtId="0" fontId="2" fillId="9" borderId="36" xfId="0" applyFont="1" applyFill="1" applyBorder="1" applyAlignment="1">
      <alignment horizontal="right" vertical="top" wrapText="1"/>
    </xf>
    <xf numFmtId="0" fontId="2" fillId="5" borderId="37" xfId="0" applyFont="1" applyFill="1" applyBorder="1" applyAlignment="1">
      <alignment horizontal="left" vertical="top" wrapText="1"/>
    </xf>
    <xf numFmtId="0" fontId="2" fillId="5" borderId="37" xfId="0" applyFont="1" applyFill="1" applyBorder="1" applyAlignment="1">
      <alignment horizontal="center" vertical="top" wrapText="1"/>
    </xf>
    <xf numFmtId="0" fontId="2" fillId="8" borderId="38" xfId="0" applyFont="1" applyFill="1" applyBorder="1" applyAlignment="1">
      <alignment horizontal="right" vertical="top" wrapText="1"/>
    </xf>
    <xf numFmtId="0" fontId="2" fillId="8" borderId="39" xfId="0" applyFont="1" applyFill="1" applyBorder="1" applyAlignment="1">
      <alignment horizontal="right" vertical="top" wrapText="1"/>
    </xf>
    <xf numFmtId="0" fontId="2" fillId="8" borderId="40" xfId="0" applyFont="1" applyFill="1" applyBorder="1" applyAlignment="1">
      <alignment horizontal="right" vertical="top" wrapText="1"/>
    </xf>
    <xf numFmtId="0" fontId="2" fillId="9" borderId="41" xfId="0" applyFont="1" applyFill="1" applyBorder="1" applyAlignment="1">
      <alignment horizontal="right" vertical="top" wrapText="1"/>
    </xf>
    <xf numFmtId="0" fontId="2" fillId="9" borderId="42" xfId="0" applyFont="1" applyFill="1" applyBorder="1" applyAlignment="1">
      <alignment horizontal="right" vertical="top" wrapText="1"/>
    </xf>
    <xf numFmtId="0" fontId="2" fillId="5" borderId="43" xfId="0" applyFont="1" applyFill="1" applyBorder="1" applyAlignment="1">
      <alignment horizontal="left" vertical="top" wrapText="1"/>
    </xf>
    <xf numFmtId="0" fontId="2" fillId="5" borderId="43" xfId="0" applyFont="1" applyFill="1" applyBorder="1" applyAlignment="1">
      <alignment horizontal="center" vertical="top" wrapText="1"/>
    </xf>
    <xf numFmtId="0" fontId="2" fillId="9" borderId="44" xfId="0" applyFont="1" applyFill="1" applyBorder="1" applyAlignment="1">
      <alignment horizontal="righ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2"/>
  <sheetViews>
    <sheetView tabSelected="1" workbookViewId="0" topLeftCell="A1">
      <selection activeCell="C30" sqref="C30"/>
    </sheetView>
  </sheetViews>
  <sheetFormatPr defaultColWidth="12.140625" defaultRowHeight="15" customHeight="1"/>
  <cols>
    <col min="1" max="1" width="5.421875" style="1" customWidth="1"/>
    <col min="2" max="3" width="6.140625" style="1" customWidth="1"/>
    <col min="4" max="4" width="11.00390625" style="1" customWidth="1"/>
    <col min="5" max="5" width="6.00390625" style="1" customWidth="1"/>
    <col min="6" max="6" width="6.28125" style="1" customWidth="1"/>
    <col min="7" max="7" width="11.28125" style="1" customWidth="1"/>
    <col min="8" max="8" width="8.7109375" style="1" customWidth="1"/>
    <col min="9" max="9" width="7.00390625" style="1" customWidth="1"/>
    <col min="10" max="10" width="8.00390625" style="1" customWidth="1"/>
    <col min="11" max="11" width="7.8515625" style="1" customWidth="1"/>
    <col min="12" max="12" width="7.7109375" style="1" customWidth="1"/>
    <col min="13" max="13" width="7.57421875" style="1" customWidth="1"/>
    <col min="14" max="15" width="7.8515625" style="1" customWidth="1"/>
    <col min="16" max="16" width="6.28125" style="1" customWidth="1"/>
    <col min="17" max="17" width="6.8515625" style="1" customWidth="1"/>
    <col min="18" max="16384" width="12.140625" style="1" customWidth="1"/>
  </cols>
  <sheetData>
    <row r="1" spans="14:17" ht="15" customHeight="1">
      <c r="N1" s="34" t="s">
        <v>22</v>
      </c>
      <c r="O1" s="34"/>
      <c r="P1" s="34"/>
      <c r="Q1" s="34"/>
    </row>
    <row r="2" spans="1:17" ht="25.5" customHeight="1" thickBot="1">
      <c r="A2" s="33" t="s">
        <v>24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ht="18.75" customHeight="1">
      <c r="A3" s="37" t="s">
        <v>1</v>
      </c>
      <c r="B3" s="39" t="s">
        <v>30</v>
      </c>
      <c r="C3" s="39" t="s">
        <v>23</v>
      </c>
      <c r="D3" s="39" t="s">
        <v>0</v>
      </c>
      <c r="E3" s="41" t="s">
        <v>2</v>
      </c>
      <c r="F3" s="42" t="s">
        <v>3</v>
      </c>
      <c r="G3" s="41" t="s">
        <v>4</v>
      </c>
      <c r="H3" s="41" t="s">
        <v>5</v>
      </c>
      <c r="I3" s="44" t="s">
        <v>6</v>
      </c>
      <c r="J3" s="45"/>
      <c r="K3" s="45"/>
      <c r="L3" s="45"/>
      <c r="M3" s="45"/>
      <c r="N3" s="45"/>
      <c r="O3" s="45"/>
      <c r="P3" s="45"/>
      <c r="Q3" s="35" t="s">
        <v>7</v>
      </c>
    </row>
    <row r="4" spans="1:17" ht="21" customHeight="1" thickBot="1">
      <c r="A4" s="38"/>
      <c r="B4" s="40"/>
      <c r="C4" s="40"/>
      <c r="D4" s="40"/>
      <c r="E4" s="40"/>
      <c r="F4" s="43"/>
      <c r="G4" s="40"/>
      <c r="H4" s="40"/>
      <c r="I4" s="2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4" t="s">
        <v>15</v>
      </c>
      <c r="Q4" s="36"/>
    </row>
    <row r="5" spans="1:17" ht="14.25" customHeight="1">
      <c r="A5" s="28" t="s">
        <v>32</v>
      </c>
      <c r="B5" s="31">
        <v>43166</v>
      </c>
      <c r="C5" s="22">
        <v>1</v>
      </c>
      <c r="D5" s="21" t="s">
        <v>40</v>
      </c>
      <c r="E5" s="22">
        <v>1</v>
      </c>
      <c r="F5" s="46" t="s">
        <v>38</v>
      </c>
      <c r="G5" s="47">
        <v>300</v>
      </c>
      <c r="H5" s="47">
        <v>20</v>
      </c>
      <c r="I5" s="48"/>
      <c r="J5" s="49"/>
      <c r="K5" s="49"/>
      <c r="L5" s="49">
        <v>5</v>
      </c>
      <c r="M5" s="49">
        <v>5</v>
      </c>
      <c r="N5" s="49">
        <v>5</v>
      </c>
      <c r="O5" s="49">
        <v>5</v>
      </c>
      <c r="P5" s="50">
        <v>5</v>
      </c>
      <c r="Q5" s="51">
        <f aca="true" t="shared" si="0" ref="Q5:Q20">I5+J5+K5+L5+M5+N5+O5+P5</f>
        <v>25</v>
      </c>
    </row>
    <row r="6" spans="1:17" ht="14.25" customHeight="1">
      <c r="A6" s="29"/>
      <c r="B6" s="32"/>
      <c r="C6" s="15"/>
      <c r="D6" s="18"/>
      <c r="E6" s="15"/>
      <c r="F6" s="52" t="s">
        <v>39</v>
      </c>
      <c r="G6" s="53">
        <v>300</v>
      </c>
      <c r="H6" s="53">
        <v>20</v>
      </c>
      <c r="I6" s="54"/>
      <c r="J6" s="55"/>
      <c r="K6" s="55"/>
      <c r="L6" s="55">
        <v>5</v>
      </c>
      <c r="M6" s="55">
        <v>5</v>
      </c>
      <c r="N6" s="55">
        <v>5</v>
      </c>
      <c r="O6" s="55">
        <v>5</v>
      </c>
      <c r="P6" s="56">
        <v>15</v>
      </c>
      <c r="Q6" s="57">
        <f t="shared" si="0"/>
        <v>35</v>
      </c>
    </row>
    <row r="7" spans="1:17" ht="14.25" customHeight="1">
      <c r="A7" s="29"/>
      <c r="B7" s="32"/>
      <c r="C7" s="14">
        <v>3</v>
      </c>
      <c r="D7" s="17" t="s">
        <v>33</v>
      </c>
      <c r="E7" s="14">
        <v>2</v>
      </c>
      <c r="F7" s="58" t="s">
        <v>38</v>
      </c>
      <c r="G7" s="59">
        <v>300</v>
      </c>
      <c r="H7" s="59">
        <v>60</v>
      </c>
      <c r="I7" s="60"/>
      <c r="J7" s="61"/>
      <c r="K7" s="61"/>
      <c r="L7" s="61"/>
      <c r="M7" s="61"/>
      <c r="N7" s="61"/>
      <c r="O7" s="61">
        <v>90</v>
      </c>
      <c r="P7" s="62"/>
      <c r="Q7" s="63">
        <f t="shared" si="0"/>
        <v>90</v>
      </c>
    </row>
    <row r="8" spans="1:17" ht="14.25" customHeight="1">
      <c r="A8" s="29"/>
      <c r="B8" s="32"/>
      <c r="C8" s="20"/>
      <c r="D8" s="18"/>
      <c r="E8" s="15"/>
      <c r="F8" s="52" t="s">
        <v>39</v>
      </c>
      <c r="G8" s="53">
        <v>300</v>
      </c>
      <c r="H8" s="53">
        <v>60</v>
      </c>
      <c r="I8" s="54"/>
      <c r="J8" s="55"/>
      <c r="K8" s="55"/>
      <c r="L8" s="55"/>
      <c r="M8" s="55"/>
      <c r="N8" s="55">
        <v>10</v>
      </c>
      <c r="O8" s="55"/>
      <c r="P8" s="56"/>
      <c r="Q8" s="57">
        <f t="shared" si="0"/>
        <v>10</v>
      </c>
    </row>
    <row r="9" spans="1:17" ht="14.25" customHeight="1">
      <c r="A9" s="29"/>
      <c r="B9" s="32"/>
      <c r="C9" s="20"/>
      <c r="D9" s="17" t="s">
        <v>34</v>
      </c>
      <c r="E9" s="14">
        <v>2</v>
      </c>
      <c r="F9" s="58" t="s">
        <v>38</v>
      </c>
      <c r="G9" s="59">
        <v>100</v>
      </c>
      <c r="H9" s="59">
        <v>10</v>
      </c>
      <c r="I9" s="60"/>
      <c r="J9" s="61"/>
      <c r="K9" s="61"/>
      <c r="L9" s="61"/>
      <c r="M9" s="61"/>
      <c r="N9" s="61"/>
      <c r="O9" s="61"/>
      <c r="P9" s="62">
        <v>80</v>
      </c>
      <c r="Q9" s="63">
        <f t="shared" si="0"/>
        <v>80</v>
      </c>
    </row>
    <row r="10" spans="1:17" ht="14.25" customHeight="1">
      <c r="A10" s="29"/>
      <c r="B10" s="32"/>
      <c r="C10" s="20"/>
      <c r="D10" s="18"/>
      <c r="E10" s="15"/>
      <c r="F10" s="52" t="s">
        <v>39</v>
      </c>
      <c r="G10" s="53">
        <v>100</v>
      </c>
      <c r="H10" s="53">
        <v>10</v>
      </c>
      <c r="I10" s="54"/>
      <c r="J10" s="55"/>
      <c r="K10" s="55"/>
      <c r="L10" s="55"/>
      <c r="M10" s="55">
        <v>10</v>
      </c>
      <c r="N10" s="55"/>
      <c r="O10" s="55"/>
      <c r="P10" s="56">
        <v>40</v>
      </c>
      <c r="Q10" s="57">
        <f t="shared" si="0"/>
        <v>50</v>
      </c>
    </row>
    <row r="11" spans="1:17" ht="14.25" customHeight="1">
      <c r="A11" s="29"/>
      <c r="B11" s="32"/>
      <c r="C11" s="20"/>
      <c r="D11" s="17" t="s">
        <v>35</v>
      </c>
      <c r="E11" s="14">
        <v>1</v>
      </c>
      <c r="F11" s="46" t="s">
        <v>38</v>
      </c>
      <c r="G11" s="47">
        <v>200</v>
      </c>
      <c r="H11" s="47">
        <v>35</v>
      </c>
      <c r="I11" s="60"/>
      <c r="J11" s="61"/>
      <c r="K11" s="61"/>
      <c r="L11" s="61"/>
      <c r="M11" s="61"/>
      <c r="N11" s="61"/>
      <c r="O11" s="61"/>
      <c r="P11" s="62">
        <v>10</v>
      </c>
      <c r="Q11" s="64">
        <f t="shared" si="0"/>
        <v>10</v>
      </c>
    </row>
    <row r="12" spans="1:17" ht="14.25" customHeight="1">
      <c r="A12" s="29"/>
      <c r="B12" s="32"/>
      <c r="C12" s="20"/>
      <c r="D12" s="18"/>
      <c r="E12" s="15"/>
      <c r="F12" s="52" t="s">
        <v>39</v>
      </c>
      <c r="G12" s="53">
        <v>200</v>
      </c>
      <c r="H12" s="53">
        <v>35</v>
      </c>
      <c r="I12" s="54"/>
      <c r="J12" s="55"/>
      <c r="K12" s="55"/>
      <c r="L12" s="55"/>
      <c r="M12" s="55">
        <v>5</v>
      </c>
      <c r="N12" s="55"/>
      <c r="O12" s="55">
        <v>15</v>
      </c>
      <c r="P12" s="56">
        <v>60</v>
      </c>
      <c r="Q12" s="57">
        <f t="shared" si="0"/>
        <v>80</v>
      </c>
    </row>
    <row r="13" spans="1:17" ht="14.25" customHeight="1">
      <c r="A13" s="29"/>
      <c r="B13" s="32"/>
      <c r="C13" s="20"/>
      <c r="D13" s="17" t="s">
        <v>36</v>
      </c>
      <c r="E13" s="14">
        <v>1</v>
      </c>
      <c r="F13" s="58" t="s">
        <v>38</v>
      </c>
      <c r="G13" s="59">
        <v>300</v>
      </c>
      <c r="H13" s="59">
        <v>55</v>
      </c>
      <c r="I13" s="60"/>
      <c r="J13" s="61"/>
      <c r="K13" s="61"/>
      <c r="L13" s="61"/>
      <c r="M13" s="61"/>
      <c r="N13" s="61"/>
      <c r="O13" s="61"/>
      <c r="P13" s="62">
        <v>10</v>
      </c>
      <c r="Q13" s="63">
        <f t="shared" si="0"/>
        <v>10</v>
      </c>
    </row>
    <row r="14" spans="1:17" ht="14.25" customHeight="1">
      <c r="A14" s="29"/>
      <c r="B14" s="32"/>
      <c r="C14" s="20"/>
      <c r="D14" s="18"/>
      <c r="E14" s="15"/>
      <c r="F14" s="65" t="s">
        <v>39</v>
      </c>
      <c r="G14" s="66">
        <v>300</v>
      </c>
      <c r="H14" s="66">
        <v>55</v>
      </c>
      <c r="I14" s="54"/>
      <c r="J14" s="55"/>
      <c r="K14" s="55"/>
      <c r="L14" s="55"/>
      <c r="M14" s="55">
        <v>60</v>
      </c>
      <c r="N14" s="55"/>
      <c r="O14" s="55">
        <v>30</v>
      </c>
      <c r="P14" s="56">
        <v>130</v>
      </c>
      <c r="Q14" s="67">
        <f t="shared" si="0"/>
        <v>220</v>
      </c>
    </row>
    <row r="15" spans="1:17" ht="14.25" customHeight="1">
      <c r="A15" s="29"/>
      <c r="B15" s="32"/>
      <c r="C15" s="20"/>
      <c r="D15" s="17" t="s">
        <v>37</v>
      </c>
      <c r="E15" s="14">
        <v>3</v>
      </c>
      <c r="F15" s="58" t="s">
        <v>39</v>
      </c>
      <c r="G15" s="59">
        <v>300</v>
      </c>
      <c r="H15" s="59">
        <v>35</v>
      </c>
      <c r="I15" s="60"/>
      <c r="J15" s="61"/>
      <c r="K15" s="61"/>
      <c r="L15" s="61">
        <v>10</v>
      </c>
      <c r="M15" s="61"/>
      <c r="N15" s="61"/>
      <c r="O15" s="61">
        <v>40</v>
      </c>
      <c r="P15" s="62">
        <v>210</v>
      </c>
      <c r="Q15" s="63">
        <f t="shared" si="0"/>
        <v>260</v>
      </c>
    </row>
    <row r="16" spans="1:17" ht="14.25" customHeight="1">
      <c r="A16" s="29"/>
      <c r="B16" s="32"/>
      <c r="C16" s="20"/>
      <c r="D16" s="18"/>
      <c r="E16" s="15"/>
      <c r="F16" s="65" t="s">
        <v>39</v>
      </c>
      <c r="G16" s="66">
        <v>300</v>
      </c>
      <c r="H16" s="66">
        <v>48</v>
      </c>
      <c r="I16" s="54"/>
      <c r="J16" s="55"/>
      <c r="K16" s="55"/>
      <c r="L16" s="55"/>
      <c r="M16" s="55">
        <v>30</v>
      </c>
      <c r="N16" s="55">
        <v>180</v>
      </c>
      <c r="O16" s="55"/>
      <c r="P16" s="56">
        <v>40</v>
      </c>
      <c r="Q16" s="67">
        <f t="shared" si="0"/>
        <v>250</v>
      </c>
    </row>
    <row r="17" spans="1:17" ht="14.25" customHeight="1">
      <c r="A17" s="29"/>
      <c r="B17" s="32"/>
      <c r="C17" s="20"/>
      <c r="D17" s="17" t="s">
        <v>40</v>
      </c>
      <c r="E17" s="14">
        <v>1</v>
      </c>
      <c r="F17" s="58" t="s">
        <v>38</v>
      </c>
      <c r="G17" s="59">
        <v>300</v>
      </c>
      <c r="H17" s="59">
        <v>20</v>
      </c>
      <c r="I17" s="60"/>
      <c r="J17" s="61"/>
      <c r="K17" s="61"/>
      <c r="L17" s="61">
        <v>5</v>
      </c>
      <c r="M17" s="61">
        <v>5</v>
      </c>
      <c r="N17" s="61">
        <v>5</v>
      </c>
      <c r="O17" s="61">
        <v>5</v>
      </c>
      <c r="P17" s="62">
        <v>5</v>
      </c>
      <c r="Q17" s="63">
        <f t="shared" si="0"/>
        <v>25</v>
      </c>
    </row>
    <row r="18" spans="1:17" ht="14.25" customHeight="1">
      <c r="A18" s="29"/>
      <c r="B18" s="32"/>
      <c r="C18" s="15"/>
      <c r="D18" s="18"/>
      <c r="E18" s="15"/>
      <c r="F18" s="65" t="s">
        <v>39</v>
      </c>
      <c r="G18" s="66">
        <v>300</v>
      </c>
      <c r="H18" s="66">
        <v>20</v>
      </c>
      <c r="I18" s="54"/>
      <c r="J18" s="55"/>
      <c r="K18" s="55"/>
      <c r="L18" s="55">
        <v>5</v>
      </c>
      <c r="M18" s="55">
        <v>10</v>
      </c>
      <c r="N18" s="55">
        <v>10</v>
      </c>
      <c r="O18" s="55">
        <v>20</v>
      </c>
      <c r="P18" s="56">
        <v>50</v>
      </c>
      <c r="Q18" s="67">
        <f t="shared" si="0"/>
        <v>95</v>
      </c>
    </row>
    <row r="19" spans="1:17" ht="14.25" customHeight="1">
      <c r="A19" s="29"/>
      <c r="B19" s="32"/>
      <c r="C19" s="14">
        <v>4</v>
      </c>
      <c r="D19" s="17" t="s">
        <v>40</v>
      </c>
      <c r="E19" s="14">
        <v>1</v>
      </c>
      <c r="F19" s="58" t="s">
        <v>38</v>
      </c>
      <c r="G19" s="59">
        <v>300</v>
      </c>
      <c r="H19" s="59">
        <v>20</v>
      </c>
      <c r="I19" s="60"/>
      <c r="J19" s="61"/>
      <c r="K19" s="61"/>
      <c r="L19" s="61">
        <v>5</v>
      </c>
      <c r="M19" s="61">
        <v>5</v>
      </c>
      <c r="N19" s="61">
        <v>5</v>
      </c>
      <c r="O19" s="61">
        <v>5</v>
      </c>
      <c r="P19" s="62">
        <v>5</v>
      </c>
      <c r="Q19" s="63">
        <f t="shared" si="0"/>
        <v>25</v>
      </c>
    </row>
    <row r="20" spans="1:17" ht="14.25" customHeight="1" thickBot="1">
      <c r="A20" s="29"/>
      <c r="B20" s="32"/>
      <c r="C20" s="16"/>
      <c r="D20" s="19"/>
      <c r="E20" s="16"/>
      <c r="F20" s="65" t="s">
        <v>39</v>
      </c>
      <c r="G20" s="66">
        <v>300</v>
      </c>
      <c r="H20" s="66">
        <v>20</v>
      </c>
      <c r="I20" s="54"/>
      <c r="J20" s="55"/>
      <c r="K20" s="55"/>
      <c r="L20" s="55">
        <v>5</v>
      </c>
      <c r="M20" s="55">
        <v>5</v>
      </c>
      <c r="N20" s="55">
        <v>5</v>
      </c>
      <c r="O20" s="55">
        <v>10</v>
      </c>
      <c r="P20" s="56">
        <v>10</v>
      </c>
      <c r="Q20" s="67">
        <f t="shared" si="0"/>
        <v>35</v>
      </c>
    </row>
    <row r="21" spans="1:17" ht="14.25" customHeight="1" thickBot="1">
      <c r="A21" s="30"/>
      <c r="B21" s="26" t="s">
        <v>21</v>
      </c>
      <c r="C21" s="27"/>
      <c r="D21" s="27"/>
      <c r="E21" s="27"/>
      <c r="F21" s="27"/>
      <c r="G21" s="27"/>
      <c r="H21" s="27"/>
      <c r="I21" s="8"/>
      <c r="J21" s="10"/>
      <c r="K21" s="10"/>
      <c r="L21" s="10">
        <f aca="true" t="shared" si="1" ref="I21:Q21">SUM(L5:L20)</f>
        <v>40</v>
      </c>
      <c r="M21" s="10">
        <f t="shared" si="1"/>
        <v>140</v>
      </c>
      <c r="N21" s="10">
        <f t="shared" si="1"/>
        <v>225</v>
      </c>
      <c r="O21" s="10">
        <f t="shared" si="1"/>
        <v>225</v>
      </c>
      <c r="P21" s="11">
        <f t="shared" si="1"/>
        <v>670</v>
      </c>
      <c r="Q21" s="9">
        <f t="shared" si="1"/>
        <v>1300</v>
      </c>
    </row>
    <row r="23" spans="2:22" s="12" customFormat="1" ht="15" customHeight="1">
      <c r="B23" s="5" t="s">
        <v>20</v>
      </c>
      <c r="C23" s="13">
        <v>1</v>
      </c>
      <c r="D23" s="24" t="s">
        <v>16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7"/>
      <c r="S23" s="7"/>
      <c r="T23" s="7"/>
      <c r="U23" s="7"/>
      <c r="V23" s="7"/>
    </row>
    <row r="24" spans="2:22" s="12" customFormat="1" ht="15" customHeight="1">
      <c r="B24" s="1"/>
      <c r="C24" s="13">
        <v>2</v>
      </c>
      <c r="D24" s="24" t="s">
        <v>17</v>
      </c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7"/>
      <c r="S24" s="7"/>
      <c r="T24" s="7"/>
      <c r="U24" s="7"/>
      <c r="V24" s="7"/>
    </row>
    <row r="25" spans="2:22" s="12" customFormat="1" ht="15" customHeight="1">
      <c r="B25" s="1"/>
      <c r="C25" s="13">
        <v>3</v>
      </c>
      <c r="D25" s="24" t="s">
        <v>18</v>
      </c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7"/>
      <c r="S25" s="7"/>
      <c r="T25" s="7"/>
      <c r="U25" s="7"/>
      <c r="V25" s="7"/>
    </row>
    <row r="26" spans="2:22" s="12" customFormat="1" ht="15">
      <c r="B26" s="1"/>
      <c r="C26" s="13">
        <v>4</v>
      </c>
      <c r="D26" s="25" t="s">
        <v>19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6"/>
      <c r="S26" s="6"/>
      <c r="T26" s="6"/>
      <c r="U26" s="6"/>
      <c r="V26" s="6"/>
    </row>
    <row r="27" spans="2:22" s="12" customFormat="1" ht="15">
      <c r="B27" s="1"/>
      <c r="C27" s="13">
        <v>5</v>
      </c>
      <c r="D27" s="25" t="s">
        <v>25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6"/>
      <c r="S27" s="6"/>
      <c r="T27" s="6"/>
      <c r="U27" s="6"/>
      <c r="V27" s="6"/>
    </row>
    <row r="28" spans="2:22" s="12" customFormat="1" ht="15">
      <c r="B28" s="1"/>
      <c r="C28" s="13">
        <v>6</v>
      </c>
      <c r="D28" s="25" t="s">
        <v>26</v>
      </c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6"/>
      <c r="S28" s="6"/>
      <c r="T28" s="6"/>
      <c r="U28" s="6"/>
      <c r="V28" s="6"/>
    </row>
    <row r="29" spans="2:22" s="12" customFormat="1" ht="15">
      <c r="B29" s="1"/>
      <c r="C29" s="13">
        <v>7</v>
      </c>
      <c r="D29" s="25" t="s">
        <v>27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6"/>
      <c r="S29" s="6"/>
      <c r="T29" s="6"/>
      <c r="U29" s="6"/>
      <c r="V29" s="6"/>
    </row>
    <row r="30" spans="2:22" s="12" customFormat="1" ht="15">
      <c r="B30" s="1"/>
      <c r="C30" s="13" t="s">
        <v>28</v>
      </c>
      <c r="D30" s="25" t="s">
        <v>29</v>
      </c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6"/>
      <c r="S30" s="6"/>
      <c r="T30" s="6"/>
      <c r="U30" s="6"/>
      <c r="V30" s="6"/>
    </row>
    <row r="31" spans="3:17" s="12" customFormat="1" ht="6.75" customHeight="1">
      <c r="C31" s="13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</row>
    <row r="32" spans="1:17" s="12" customFormat="1" ht="45" customHeight="1">
      <c r="A32" s="23" t="s">
        <v>31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</row>
  </sheetData>
  <mergeCells count="44">
    <mergeCell ref="B21:H21"/>
    <mergeCell ref="A5:A21"/>
    <mergeCell ref="B5:B20"/>
    <mergeCell ref="A2:Q2"/>
    <mergeCell ref="N1:Q1"/>
    <mergeCell ref="Q3:Q4"/>
    <mergeCell ref="A3:A4"/>
    <mergeCell ref="B3:B4"/>
    <mergeCell ref="C3:C4"/>
    <mergeCell ref="D3:D4"/>
    <mergeCell ref="E3:E4"/>
    <mergeCell ref="F3:F4"/>
    <mergeCell ref="G3:G4"/>
    <mergeCell ref="H3:H4"/>
    <mergeCell ref="I3:P3"/>
    <mergeCell ref="C5:C6"/>
    <mergeCell ref="A32:Q32"/>
    <mergeCell ref="D23:Q23"/>
    <mergeCell ref="D24:Q24"/>
    <mergeCell ref="D25:Q25"/>
    <mergeCell ref="D26:Q26"/>
    <mergeCell ref="D27:Q27"/>
    <mergeCell ref="D28:Q28"/>
    <mergeCell ref="D29:Q29"/>
    <mergeCell ref="D30:Q30"/>
    <mergeCell ref="D31:Q31"/>
    <mergeCell ref="C7:C18"/>
    <mergeCell ref="C19:C20"/>
    <mergeCell ref="D5:D6"/>
    <mergeCell ref="E5:E6"/>
    <mergeCell ref="D7:D8"/>
    <mergeCell ref="D9:D10"/>
    <mergeCell ref="D11:D12"/>
    <mergeCell ref="E7:E8"/>
    <mergeCell ref="E9:E10"/>
    <mergeCell ref="E11:E12"/>
    <mergeCell ref="E13:E14"/>
    <mergeCell ref="E15:E16"/>
    <mergeCell ref="E17:E18"/>
    <mergeCell ref="E19:E20"/>
    <mergeCell ref="D13:D14"/>
    <mergeCell ref="D15:D16"/>
    <mergeCell ref="D17:D18"/>
    <mergeCell ref="D19:D20"/>
  </mergeCells>
  <printOptions/>
  <pageMargins left="0.25" right="0.25" top="0.75" bottom="0.75" header="0.3" footer="0.3"/>
  <pageSetup fitToHeight="0" fitToWidth="0" horizontalDpi="600" verticalDpi="600" orientation="portrait" paperSize="9" scale="77" r:id="rId1"/>
  <ignoredErrors>
    <ignoredError sqref="R8:U8 R5:U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Budík Ondřej</dc:creator>
  <cp:keywords/>
  <dc:description/>
  <cp:lastModifiedBy>Jiří Šilhánek</cp:lastModifiedBy>
  <cp:lastPrinted>2023-11-22T07:21:21Z</cp:lastPrinted>
  <dcterms:created xsi:type="dcterms:W3CDTF">2019-06-03T11:33:55Z</dcterms:created>
  <dcterms:modified xsi:type="dcterms:W3CDTF">2023-11-22T07:27:12Z</dcterms:modified>
  <cp:category/>
  <cp:version/>
  <cp:contentType/>
  <cp:contentStatus/>
</cp:coreProperties>
</file>