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<sst xmlns="http://schemas.openxmlformats.org/spreadsheetml/2006/main" count="60" uniqueCount="58">
  <si>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</si>
  <si>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</si>
  <si>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</si>
  <si>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</si>
  <si>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</si>
  <si>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</si>
  <si>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</si>
  <si>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</si>
  <si>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</si>
  <si>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</si>
  <si>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</si>
  <si>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</si>
  <si>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</si>
  <si>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</si>
  <si>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</si>
  <si>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</si>
  <si>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Klávesnice</t>
  </si>
  <si>
    <t>SSD</t>
  </si>
  <si>
    <t>RAM</t>
  </si>
  <si>
    <t>Bluetooth</t>
  </si>
  <si>
    <t>Wi-Fi</t>
  </si>
  <si>
    <t>Ostatní</t>
  </si>
  <si>
    <t>Konektivita</t>
  </si>
  <si>
    <t>Materiál</t>
  </si>
  <si>
    <t>Hmotnost</t>
  </si>
  <si>
    <t>Operační systém</t>
  </si>
  <si>
    <t>Záruka</t>
  </si>
  <si>
    <t>Webkamera</t>
  </si>
  <si>
    <t>Grafická karta</t>
  </si>
  <si>
    <t>Procesor</t>
  </si>
  <si>
    <t>Rozlišení displeje</t>
  </si>
  <si>
    <t>Displej</t>
  </si>
  <si>
    <t>Maximální přípustná cena</t>
  </si>
  <si>
    <t>česká, podsvícená, numerická</t>
  </si>
  <si>
    <t>Notebook 16"</t>
  </si>
  <si>
    <t>Nabíjecí výkon</t>
  </si>
  <si>
    <t>předinstalovaný Operační systém Windows(nutné jako podkladová licence pro program Microsoft Campus Agreement pro vysoké školy)</t>
  </si>
  <si>
    <t>min. 36 měsíců</t>
  </si>
  <si>
    <t>Baterie</t>
  </si>
  <si>
    <t>min. 2560x1600 px</t>
  </si>
  <si>
    <t>integrovaná, 1080p nebo vyšší, bezpečnostní clona</t>
  </si>
  <si>
    <t>min. 80 Wh</t>
  </si>
  <si>
    <t>41 000 Kč bez DPH</t>
  </si>
  <si>
    <t>ano, min. 5.1 nebo vyšší</t>
  </si>
  <si>
    <t>úhlopříčka min. 15,8'' max. 16", min. 500 nits, 16:10 poměr stran, antireflexní,  100% DCI-P3, min. 240 Hz</t>
  </si>
  <si>
    <t xml:space="preserve">min. 32 GB, DDR5, min. 5600 MHz
</t>
  </si>
  <si>
    <t xml:space="preserve">min. 1 TB  PCIe NVMe , min. 1x volný slot </t>
  </si>
  <si>
    <t xml:space="preserve">min. 2x USB-C nebo více (podpora PD, DP, support data transfer), min. 4x USB 3.0 a vyšší (type-A), min. 1x kombinovaný konektor sluchátka/mikrofon, min. 1x HDMI 2.1, RJ-45
</t>
  </si>
  <si>
    <t>verze min. Wi-Fi 6E</t>
  </si>
  <si>
    <t>max. 2,65 kg</t>
  </si>
  <si>
    <t>min. 300 W</t>
  </si>
  <si>
    <t>kov + plast</t>
  </si>
  <si>
    <t xml:space="preserve"> MUX Switch, TPM 2.0, Nvidia G-SYNC, TÜV Low Blue Light, Kompatibilní Windows 11, lze dobíjet přes USB-C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</si>
  <si>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</si>
  <si>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Ke všem zařízením budou dodány napájecí kabely.</t>
  </si>
  <si>
    <t>Zachování totožné (nebo lepší) hardwarové konfigurace v rámci záručních oprav.</t>
  </si>
  <si>
    <t>PassMark - CPU Mark min. 42 000 (údaj ke dni podání nabídky, předložte PrtScr z webového porovnávače), min. 24 jáder CPU, min. 32 vláken., frekvence MIN min. 2,2 GHz , frekvence MAX min. 5.4 GHz, TDP min. 55 W, Cache CPU min.36 MB,  Automatické přetaktování, HyperThreading, Podpora Virtualizace</t>
  </si>
  <si>
    <t>Dedikovaná, min. 8 GB, min. GDDR6, PassMark - GPU Mark min. 17 200 (údaj ke dni podání nabídky, předložte PrtScr z webového porovnávače), TGP min. 140W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</si>
</sst>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4" borderId="3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0" fillId="6" borderId="7" xfId="0" applyFill="1" applyBorder="1" applyAlignment="1" applyProtection="1">
      <alignment horizontal="left" vertical="top" wrapText="1"/>
      <protection/>
    </xf>
    <xf numFmtId="0" fontId="0" fillId="6" borderId="8" xfId="0" applyFill="1" applyBorder="1" applyAlignment="1" applyProtection="1">
      <alignment horizontal="left" vertical="top" wrapText="1"/>
      <protection/>
    </xf>
    <xf numFmtId="0" fontId="0" fillId="6" borderId="9" xfId="0" applyFill="1" applyBorder="1" applyAlignment="1" applyProtection="1">
      <alignment horizontal="left" vertical="top" wrapText="1"/>
      <protection/>
    </xf>
    <xf numFmtId="0" fontId="2" fillId="7" borderId="10" xfId="0" applyFont="1" applyFill="1" applyBorder="1" applyAlignment="1" applyProtection="1">
      <alignment horizontal="left" vertical="top" wrapText="1"/>
      <protection/>
    </xf>
    <xf numFmtId="0" fontId="2" fillId="7" borderId="11" xfId="0" applyFont="1" applyFill="1" applyBorder="1" applyAlignment="1" applyProtection="1">
      <alignment horizontal="left" vertical="top" wrapText="1"/>
      <protection/>
    </xf>
    <xf numFmtId="0" fontId="2" fillId="7" borderId="11" xfId="0" applyFont="1" applyFill="1" applyBorder="1" applyAlignment="1" applyProtection="1">
      <alignment horizontal="left" vertical="top"/>
      <protection/>
    </xf>
    <xf numFmtId="0" fontId="2" fillId="7" borderId="12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/>
      <protection/>
    </xf>
    <xf numFmtId="0" fontId="2" fillId="4" borderId="15" xfId="0" applyFont="1" applyFill="1" applyBorder="1" applyAlignment="1" applyProtection="1">
      <alignment horizontal="left"/>
      <protection/>
    </xf>
    <xf numFmtId="0" fontId="2" fillId="4" borderId="16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top"/>
      <protection/>
    </xf>
    <xf numFmtId="0" fontId="2" fillId="4" borderId="1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164" fontId="2" fillId="0" borderId="0" xfId="0" applyNumberFormat="1" applyFont="1" applyBorder="1" applyProtection="1">
      <protection/>
    </xf>
    <xf numFmtId="0" fontId="2" fillId="7" borderId="17" xfId="0" applyFont="1" applyFill="1" applyBorder="1" applyAlignment="1" applyProtection="1">
      <alignment horizontal="left" vertical="top"/>
      <protection/>
    </xf>
    <xf numFmtId="0" fontId="0" fillId="0" borderId="18" xfId="0" applyFill="1" applyBorder="1"/>
    <xf numFmtId="0" fontId="0" fillId="6" borderId="18" xfId="0" applyFill="1" applyBorder="1" applyAlignment="1">
      <alignment wrapText="1"/>
    </xf>
    <xf numFmtId="0" fontId="0" fillId="2" borderId="18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3" fontId="0" fillId="8" borderId="20" xfId="0" applyNumberFormat="1" applyFont="1" applyFill="1" applyBorder="1" applyAlignment="1" applyProtection="1">
      <alignment horizontal="center"/>
      <protection/>
    </xf>
    <xf numFmtId="3" fontId="0" fillId="8" borderId="21" xfId="0" applyNumberFormat="1" applyFont="1" applyFill="1" applyBorder="1" applyAlignment="1" applyProtection="1">
      <alignment horizontal="center"/>
      <protection/>
    </xf>
    <xf numFmtId="3" fontId="0" fillId="8" borderId="22" xfId="0" applyNumberFormat="1" applyFont="1" applyFill="1" applyBorder="1" applyAlignment="1" applyProtection="1">
      <alignment horizontal="center"/>
      <protection/>
    </xf>
    <xf numFmtId="3" fontId="0" fillId="8" borderId="23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24" xfId="0" applyNumberFormat="1" applyFont="1" applyFill="1" applyBorder="1" applyAlignment="1" applyProtection="1">
      <alignment horizontal="center"/>
      <protection/>
    </xf>
    <xf numFmtId="3" fontId="0" fillId="8" borderId="25" xfId="0" applyNumberFormat="1" applyFont="1" applyFill="1" applyBorder="1" applyAlignment="1" applyProtection="1">
      <alignment horizontal="center"/>
      <protection/>
    </xf>
    <xf numFmtId="3" fontId="0" fillId="8" borderId="26" xfId="0" applyNumberFormat="1" applyFont="1" applyFill="1" applyBorder="1" applyAlignment="1" applyProtection="1">
      <alignment horizontal="center"/>
      <protection/>
    </xf>
    <xf numFmtId="3" fontId="0" fillId="8" borderId="27" xfId="0" applyNumberFormat="1" applyFont="1" applyFill="1" applyBorder="1" applyAlignment="1" applyProtection="1">
      <alignment horizontal="center"/>
      <protection/>
    </xf>
    <xf numFmtId="0" fontId="2" fillId="6" borderId="28" xfId="0" applyFont="1" applyFill="1" applyBorder="1" applyAlignment="1">
      <alignment horizontal="left" wrapText="1"/>
    </xf>
    <xf numFmtId="0" fontId="2" fillId="6" borderId="29" xfId="0" applyFont="1" applyFill="1" applyBorder="1" applyAlignment="1">
      <alignment horizontal="left" wrapText="1"/>
    </xf>
    <xf numFmtId="0" fontId="0" fillId="6" borderId="1" xfId="0" applyFill="1" applyBorder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0" fillId="6" borderId="2" xfId="0" applyNumberFormat="1" applyFill="1" applyBorder="1" applyProtection="1">
      <protection/>
    </xf>
    <xf numFmtId="164" fontId="0" fillId="6" borderId="30" xfId="0" applyNumberForma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SheetLayoutView="85" zoomScalePageLayoutView="55" workbookViewId="0" topLeftCell="A4">
      <selection activeCell="D10" sqref="D10"/>
    </sheetView>
  </sheetViews>
  <sheetFormatPr defaultColWidth="8.8515625" defaultRowHeight="15"/>
  <cols>
    <col min="1" max="1" width="15.421875" style="6" customWidth="1"/>
    <col min="2" max="2" width="24.140625" style="6" customWidth="1"/>
    <col min="3" max="3" width="65.7109375" style="29" customWidth="1"/>
    <col min="4" max="4" width="65.71093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10" ht="18.75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76"/>
    </row>
    <row r="2" ht="15">
      <c r="A2" s="7"/>
    </row>
    <row r="3" spans="1:10" ht="58.5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</row>
    <row r="4" spans="1:8" ht="15.75" thickBot="1">
      <c r="A4" s="9"/>
      <c r="B4" s="10"/>
      <c r="C4" s="30"/>
      <c r="D4" s="11"/>
      <c r="E4" s="12"/>
      <c r="F4" s="13"/>
      <c r="G4" s="8"/>
      <c r="H4" s="14"/>
    </row>
    <row r="5" spans="1:10" ht="15" customHeight="1">
      <c r="A5" s="50" t="s">
        <v>0</v>
      </c>
      <c r="B5" s="52" t="s">
        <v>1</v>
      </c>
      <c r="C5" s="53"/>
      <c r="D5" s="54" t="s">
        <v>2</v>
      </c>
      <c r="E5" s="15" t="s">
        <v>3</v>
      </c>
      <c r="F5" s="56" t="s">
        <v>10</v>
      </c>
      <c r="G5" s="48" t="s">
        <v>7</v>
      </c>
      <c r="H5" s="46" t="s">
        <v>9</v>
      </c>
      <c r="I5" s="46" t="s">
        <v>11</v>
      </c>
      <c r="J5" s="32" t="s">
        <v>12</v>
      </c>
    </row>
    <row r="6" spans="1:10" ht="15.75" thickBot="1">
      <c r="A6" s="51"/>
      <c r="B6" s="16" t="s">
        <v>4</v>
      </c>
      <c r="C6" s="31" t="s">
        <v>5</v>
      </c>
      <c r="D6" s="55"/>
      <c r="E6" s="17" t="s">
        <v>6</v>
      </c>
      <c r="F6" s="57"/>
      <c r="G6" s="49"/>
      <c r="H6" s="47"/>
      <c r="I6" s="47"/>
      <c r="J6" s="33"/>
    </row>
    <row r="7" spans="1:10" ht="15" customHeight="1">
      <c r="A7" s="37" t="s">
        <v>34</v>
      </c>
      <c r="B7" s="21" t="s">
        <v>32</v>
      </c>
      <c r="C7" s="73" t="s">
        <v>42</v>
      </c>
      <c r="D7" s="74"/>
      <c r="E7" s="41"/>
      <c r="F7" s="3"/>
      <c r="G7" s="18">
        <v>1</v>
      </c>
      <c r="H7" s="78">
        <f>F7*G7</f>
        <v>0</v>
      </c>
      <c r="I7" s="78">
        <f>J7-H7</f>
        <v>0</v>
      </c>
      <c r="J7" s="79">
        <f>H7*1.21</f>
        <v>0</v>
      </c>
    </row>
    <row r="8" spans="1:10" ht="36" customHeight="1">
      <c r="A8" s="38"/>
      <c r="B8" s="22" t="s">
        <v>31</v>
      </c>
      <c r="C8" s="23" t="s">
        <v>44</v>
      </c>
      <c r="D8" s="1"/>
      <c r="E8" s="42"/>
      <c r="F8" s="64"/>
      <c r="G8" s="65"/>
      <c r="H8" s="65"/>
      <c r="I8" s="65"/>
      <c r="J8" s="66"/>
    </row>
    <row r="9" spans="1:10" s="19" customFormat="1" ht="23.45" customHeight="1">
      <c r="A9" s="38"/>
      <c r="B9" s="22" t="s">
        <v>30</v>
      </c>
      <c r="C9" s="23" t="s">
        <v>39</v>
      </c>
      <c r="D9" s="2"/>
      <c r="E9" s="42"/>
      <c r="F9" s="67"/>
      <c r="G9" s="68"/>
      <c r="H9" s="68"/>
      <c r="I9" s="68"/>
      <c r="J9" s="69"/>
    </row>
    <row r="10" spans="1:10" s="19" customFormat="1" ht="75">
      <c r="A10" s="39"/>
      <c r="B10" s="22" t="s">
        <v>29</v>
      </c>
      <c r="C10" s="28" t="s">
        <v>56</v>
      </c>
      <c r="D10" s="2"/>
      <c r="E10" s="42"/>
      <c r="F10" s="67"/>
      <c r="G10" s="68"/>
      <c r="H10" s="68"/>
      <c r="I10" s="68"/>
      <c r="J10" s="69"/>
    </row>
    <row r="11" spans="1:10" s="19" customFormat="1" ht="45">
      <c r="A11" s="39"/>
      <c r="B11" s="22" t="s">
        <v>28</v>
      </c>
      <c r="C11" s="28" t="s">
        <v>57</v>
      </c>
      <c r="D11" s="2"/>
      <c r="E11" s="42"/>
      <c r="F11" s="67"/>
      <c r="G11" s="68"/>
      <c r="H11" s="68"/>
      <c r="I11" s="68"/>
      <c r="J11" s="69"/>
    </row>
    <row r="12" spans="1:10" s="19" customFormat="1" ht="30">
      <c r="A12" s="39"/>
      <c r="B12" s="22" t="s">
        <v>18</v>
      </c>
      <c r="C12" s="75" t="s">
        <v>45</v>
      </c>
      <c r="D12" s="2"/>
      <c r="E12" s="42"/>
      <c r="F12" s="67"/>
      <c r="G12" s="68"/>
      <c r="H12" s="68"/>
      <c r="I12" s="68"/>
      <c r="J12" s="69"/>
    </row>
    <row r="13" spans="1:10" s="19" customFormat="1" ht="15">
      <c r="A13" s="39"/>
      <c r="B13" s="22" t="s">
        <v>17</v>
      </c>
      <c r="C13" s="28" t="s">
        <v>46</v>
      </c>
      <c r="D13" s="2"/>
      <c r="E13" s="42"/>
      <c r="F13" s="67"/>
      <c r="G13" s="68"/>
      <c r="H13" s="68"/>
      <c r="I13" s="68"/>
      <c r="J13" s="69"/>
    </row>
    <row r="14" spans="1:10" s="19" customFormat="1" ht="45.75" customHeight="1">
      <c r="A14" s="39"/>
      <c r="B14" s="26" t="s">
        <v>22</v>
      </c>
      <c r="C14" s="27" t="s">
        <v>47</v>
      </c>
      <c r="D14" s="2"/>
      <c r="E14" s="42"/>
      <c r="F14" s="67"/>
      <c r="G14" s="68"/>
      <c r="H14" s="68"/>
      <c r="I14" s="68"/>
      <c r="J14" s="69"/>
    </row>
    <row r="15" spans="1:10" s="19" customFormat="1" ht="16.15" customHeight="1">
      <c r="A15" s="39"/>
      <c r="B15" s="24" t="s">
        <v>19</v>
      </c>
      <c r="C15" s="23" t="s">
        <v>43</v>
      </c>
      <c r="D15" s="2"/>
      <c r="E15" s="42"/>
      <c r="F15" s="67"/>
      <c r="G15" s="68"/>
      <c r="H15" s="68"/>
      <c r="I15" s="68"/>
      <c r="J15" s="69"/>
    </row>
    <row r="16" spans="1:10" s="19" customFormat="1" ht="15">
      <c r="A16" s="39"/>
      <c r="B16" s="22" t="s">
        <v>20</v>
      </c>
      <c r="C16" s="23" t="s">
        <v>48</v>
      </c>
      <c r="D16" s="2"/>
      <c r="E16" s="42"/>
      <c r="F16" s="67"/>
      <c r="G16" s="68"/>
      <c r="H16" s="68"/>
      <c r="I16" s="68"/>
      <c r="J16" s="69"/>
    </row>
    <row r="17" spans="1:10" s="19" customFormat="1" ht="15">
      <c r="A17" s="39"/>
      <c r="B17" s="25" t="s">
        <v>16</v>
      </c>
      <c r="C17" s="28" t="s">
        <v>33</v>
      </c>
      <c r="D17" s="2"/>
      <c r="E17" s="42"/>
      <c r="F17" s="67"/>
      <c r="G17" s="68"/>
      <c r="H17" s="68"/>
      <c r="I17" s="68"/>
      <c r="J17" s="69"/>
    </row>
    <row r="18" spans="1:10" s="19" customFormat="1" ht="15">
      <c r="A18" s="39"/>
      <c r="B18" s="22" t="s">
        <v>27</v>
      </c>
      <c r="C18" s="23" t="s">
        <v>40</v>
      </c>
      <c r="D18" s="2"/>
      <c r="E18" s="42"/>
      <c r="F18" s="67"/>
      <c r="G18" s="68"/>
      <c r="H18" s="68"/>
      <c r="I18" s="68"/>
      <c r="J18" s="69"/>
    </row>
    <row r="19" spans="1:10" s="19" customFormat="1" ht="15">
      <c r="A19" s="40"/>
      <c r="B19" s="22" t="s">
        <v>38</v>
      </c>
      <c r="C19" s="23" t="s">
        <v>41</v>
      </c>
      <c r="D19" s="4"/>
      <c r="E19" s="42"/>
      <c r="F19" s="67"/>
      <c r="G19" s="68"/>
      <c r="H19" s="68"/>
      <c r="I19" s="68"/>
      <c r="J19" s="69"/>
    </row>
    <row r="20" spans="1:10" s="19" customFormat="1" ht="15">
      <c r="A20" s="40"/>
      <c r="B20" s="22" t="s">
        <v>35</v>
      </c>
      <c r="C20" s="23" t="s">
        <v>50</v>
      </c>
      <c r="D20" s="4"/>
      <c r="E20" s="42"/>
      <c r="F20" s="67"/>
      <c r="G20" s="68"/>
      <c r="H20" s="68"/>
      <c r="I20" s="68"/>
      <c r="J20" s="69"/>
    </row>
    <row r="21" spans="1:10" s="19" customFormat="1" ht="15">
      <c r="A21" s="40"/>
      <c r="B21" s="22" t="s">
        <v>23</v>
      </c>
      <c r="C21" s="23" t="s">
        <v>51</v>
      </c>
      <c r="D21" s="4"/>
      <c r="E21" s="42"/>
      <c r="F21" s="67"/>
      <c r="G21" s="68"/>
      <c r="H21" s="68"/>
      <c r="I21" s="68"/>
      <c r="J21" s="69"/>
    </row>
    <row r="22" spans="1:10" s="19" customFormat="1" ht="15">
      <c r="A22" s="40"/>
      <c r="B22" s="22" t="s">
        <v>24</v>
      </c>
      <c r="C22" s="23" t="s">
        <v>49</v>
      </c>
      <c r="D22" s="4"/>
      <c r="E22" s="42"/>
      <c r="F22" s="67"/>
      <c r="G22" s="68"/>
      <c r="H22" s="68"/>
      <c r="I22" s="68"/>
      <c r="J22" s="69"/>
    </row>
    <row r="23" spans="1:10" s="19" customFormat="1" ht="30">
      <c r="A23" s="40"/>
      <c r="B23" s="22" t="s">
        <v>21</v>
      </c>
      <c r="C23" s="23" t="s">
        <v>52</v>
      </c>
      <c r="D23" s="4"/>
      <c r="E23" s="42"/>
      <c r="F23" s="67"/>
      <c r="G23" s="68"/>
      <c r="H23" s="68"/>
      <c r="I23" s="68"/>
      <c r="J23" s="69"/>
    </row>
    <row r="24" spans="1:10" s="19" customFormat="1" ht="34.15" customHeight="1">
      <c r="A24" s="40"/>
      <c r="B24" s="22" t="s">
        <v>25</v>
      </c>
      <c r="C24" s="23" t="s">
        <v>36</v>
      </c>
      <c r="D24" s="4"/>
      <c r="E24" s="42"/>
      <c r="F24" s="67"/>
      <c r="G24" s="68"/>
      <c r="H24" s="68"/>
      <c r="I24" s="68"/>
      <c r="J24" s="69"/>
    </row>
    <row r="25" spans="1:10" s="19" customFormat="1" ht="15.75" thickBot="1">
      <c r="A25" s="59"/>
      <c r="B25" s="60" t="s">
        <v>26</v>
      </c>
      <c r="C25" s="61" t="s">
        <v>37</v>
      </c>
      <c r="D25" s="62"/>
      <c r="E25" s="63"/>
      <c r="F25" s="70"/>
      <c r="G25" s="71"/>
      <c r="H25" s="71"/>
      <c r="I25" s="71"/>
      <c r="J25" s="72"/>
    </row>
    <row r="26" spans="1:10" ht="15.75" thickBot="1">
      <c r="A26" s="9"/>
      <c r="B26" s="10"/>
      <c r="C26" s="30"/>
      <c r="D26" s="11"/>
      <c r="E26" s="11"/>
      <c r="F26" s="13"/>
      <c r="G26" s="8"/>
      <c r="H26" s="58"/>
      <c r="I26" s="58"/>
      <c r="J26" s="58"/>
    </row>
    <row r="27" spans="1:10" ht="15">
      <c r="A27" s="43" t="s">
        <v>14</v>
      </c>
      <c r="B27" s="44"/>
      <c r="C27" s="44"/>
      <c r="D27" s="45"/>
      <c r="E27" s="11"/>
      <c r="F27" s="13"/>
      <c r="G27" s="8"/>
      <c r="H27" s="20"/>
      <c r="I27" s="20"/>
      <c r="J27" s="20"/>
    </row>
    <row r="28" spans="1:4" ht="14.45" customHeight="1">
      <c r="A28" s="34" t="s">
        <v>55</v>
      </c>
      <c r="B28" s="35"/>
      <c r="C28" s="36"/>
      <c r="D28" s="1" t="s">
        <v>13</v>
      </c>
    </row>
    <row r="29" spans="1:4" ht="15">
      <c r="A29" s="34" t="s">
        <v>54</v>
      </c>
      <c r="B29" s="35"/>
      <c r="C29" s="36"/>
      <c r="D29" s="1" t="s">
        <v>13</v>
      </c>
    </row>
    <row r="30" spans="1:4" ht="30.75" customHeight="1">
      <c r="A30" s="34" t="s">
        <v>53</v>
      </c>
      <c r="B30" s="35"/>
      <c r="C30" s="36"/>
      <c r="D30" s="5" t="s">
        <v>13</v>
      </c>
    </row>
  </sheetData>
  <sheetProtection formatColumns="0" formatRows="0" selectLockedCells="1"/>
  <mergeCells count="18">
    <mergeCell ref="A1:J1"/>
    <mergeCell ref="A3:J3"/>
    <mergeCell ref="A27:D27"/>
    <mergeCell ref="I5:I6"/>
    <mergeCell ref="A30:C30"/>
    <mergeCell ref="G5:G6"/>
    <mergeCell ref="H5:H6"/>
    <mergeCell ref="A5:A6"/>
    <mergeCell ref="B5:C5"/>
    <mergeCell ref="D5:D6"/>
    <mergeCell ref="F5:F6"/>
    <mergeCell ref="F8:J25"/>
    <mergeCell ref="C7:D7"/>
    <mergeCell ref="J5:J6"/>
    <mergeCell ref="A28:C28"/>
    <mergeCell ref="A29:C29"/>
    <mergeCell ref="A7:A25"/>
    <mergeCell ref="E7:E2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2023-10-23T14:13:34Z</dcterms:modified>
  <cp:category/>
  <cp:version/>
  <cp:contentType/>
  <cp:contentStatus/>
</cp:coreProperties>
</file>