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<sst xmlns="http://schemas.openxmlformats.org/spreadsheetml/2006/main" count="46" uniqueCount="43">
  <si>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</si>
  <si>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</si>
  <si>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</si>
  <si>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</si>
  <si>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</si>
  <si>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</si>
  <si>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</si>
  <si>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</si>
  <si>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</si>
  <si>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</si>
  <si>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</si>
  <si>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</si>
  <si>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</si>
  <si>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</si>
  <si>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</si>
  <si>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</si>
  <si>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SSD</t>
  </si>
  <si>
    <t>RAM</t>
  </si>
  <si>
    <t>Konektivita</t>
  </si>
  <si>
    <t>Hmotnost</t>
  </si>
  <si>
    <t>Operační systém</t>
  </si>
  <si>
    <t>Záruka</t>
  </si>
  <si>
    <t>Grafická karta</t>
  </si>
  <si>
    <t>Procesor</t>
  </si>
  <si>
    <t>Maximální přípustná cena</t>
  </si>
  <si>
    <t>předinstalovaný Operační systém Windows(nutné jako podkladová licence pro program Microsoft Campus Agreement pro vysoké školy)</t>
  </si>
  <si>
    <t>min. 36 měsíců</t>
  </si>
  <si>
    <t>Grafický stolní PC</t>
  </si>
  <si>
    <t>54 000 Kč bez DPH</t>
  </si>
  <si>
    <t>max. 6,5 kg</t>
  </si>
  <si>
    <t>Klávesnice a myš</t>
  </si>
  <si>
    <t>součást dodávky</t>
  </si>
  <si>
    <t>min. 1000 GB M.2, min.1 x volný slot M.2</t>
  </si>
  <si>
    <t xml:space="preserve">min. 1x USB-C nebo více (podpora PD, DP, support data transfer), min. 4x USB 3.2 Gen 2 a vyšší (type-A), min. 3x USB 3.0 (type-A) a vyšší, min. 3x USB 2.0 (type-A), min. 1x kombinovaný konektor sluchátka/mikrofon, zvukový vstup (line in), zvukový výstup (line out), min. 1x HDMI 2.1, min. 1x DP, RJ-45
</t>
  </si>
  <si>
    <t>Napájení</t>
  </si>
  <si>
    <t>zdroj min. 550 W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</si>
  <si>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</si>
  <si>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Ke všem zařízením budou dodány napájecí kabely.</t>
  </si>
  <si>
    <t>Zachování totožné (nebo lepší) hardwarové konfigurace v rámci záručních oprav.</t>
  </si>
  <si>
    <t>Všechna dodaná zařízení a příslušenství musí být plně kompatibilní.</t>
  </si>
  <si>
    <t>PassMark - CPU Mark min. 33 000 (údaj ke dni podání nabídky, přiložte PrtScr z webového porovnávače), min. 16 jáder CPU, min. 24 vláken., frekvence MIN min. 3,2 GHz , frekvence MAX min. 5.1 GHz., cache min. 30 MB</t>
  </si>
  <si>
    <t>Dedikovaná, min. 8 GB, min., PassMark - GPU Mark min. 20 000 (údaj ke dni podání nabídky, přiložte PrtScr z webového porovnávače), GDDR6</t>
  </si>
  <si>
    <t xml:space="preserve">min. 64 GB (rozšíření minimálně na min. 128 GB (2x volný slot), DDR5, min. 4800 MHz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</si>
</sst>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0" fillId="0" borderId="0" xfId="0" applyFont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6" fillId="5" borderId="1" xfId="0" applyFont="1" applyFill="1" applyBorder="1"/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6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left" vertical="top" wrapText="1"/>
      <protection/>
    </xf>
    <xf numFmtId="0" fontId="0" fillId="5" borderId="7" xfId="0" applyFill="1" applyBorder="1" applyAlignment="1" applyProtection="1">
      <alignment horizontal="left" vertical="top" wrapText="1"/>
      <protection/>
    </xf>
    <xf numFmtId="0" fontId="0" fillId="5" borderId="8" xfId="0" applyFill="1" applyBorder="1" applyAlignment="1" applyProtection="1">
      <alignment horizontal="left" vertical="top" wrapText="1"/>
      <protection/>
    </xf>
    <xf numFmtId="0" fontId="2" fillId="6" borderId="9" xfId="0" applyFont="1" applyFill="1" applyBorder="1" applyAlignment="1" applyProtection="1">
      <alignment horizontal="left" vertical="top" wrapText="1"/>
      <protection/>
    </xf>
    <xf numFmtId="0" fontId="2" fillId="6" borderId="10" xfId="0" applyFont="1" applyFill="1" applyBorder="1" applyAlignment="1" applyProtection="1">
      <alignment horizontal="left" vertical="top"/>
      <protection/>
    </xf>
    <xf numFmtId="0" fontId="2" fillId="6" borderId="11" xfId="0" applyFont="1" applyFill="1" applyBorder="1" applyAlignment="1" applyProtection="1">
      <alignment horizontal="left" vertical="top"/>
      <protection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left"/>
      <protection/>
    </xf>
    <xf numFmtId="0" fontId="2" fillId="4" borderId="14" xfId="0" applyFont="1" applyFill="1" applyBorder="1" applyAlignment="1" applyProtection="1">
      <alignment horizontal="left"/>
      <protection/>
    </xf>
    <xf numFmtId="0" fontId="2" fillId="4" borderId="15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top"/>
      <protection/>
    </xf>
    <xf numFmtId="0" fontId="2" fillId="4" borderId="11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16" xfId="0" applyFont="1" applyFill="1" applyBorder="1" applyAlignment="1" applyProtection="1">
      <alignment horizontal="center" vertical="top" wrapText="1"/>
      <protection/>
    </xf>
    <xf numFmtId="0" fontId="2" fillId="3" borderId="12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Border="1" applyProtection="1">
      <protection/>
    </xf>
    <xf numFmtId="0" fontId="2" fillId="6" borderId="17" xfId="0" applyFont="1" applyFill="1" applyBorder="1" applyAlignment="1" applyProtection="1">
      <alignment horizontal="left" vertical="top"/>
      <protection/>
    </xf>
    <xf numFmtId="0" fontId="0" fillId="0" borderId="18" xfId="0" applyFill="1" applyBorder="1"/>
    <xf numFmtId="0" fontId="0" fillId="5" borderId="18" xfId="0" applyFill="1" applyBorder="1" applyAlignment="1">
      <alignment wrapText="1"/>
    </xf>
    <xf numFmtId="0" fontId="0" fillId="2" borderId="18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0" fillId="2" borderId="22" xfId="0" applyFill="1" applyBorder="1" applyAlignment="1" applyProtection="1">
      <alignment horizontal="left" vertical="top" wrapText="1"/>
      <protection locked="0"/>
    </xf>
    <xf numFmtId="3" fontId="0" fillId="2" borderId="23" xfId="0" applyNumberFormat="1" applyFill="1" applyBorder="1" applyProtection="1">
      <protection locked="0"/>
    </xf>
    <xf numFmtId="0" fontId="0" fillId="7" borderId="24" xfId="0" applyFill="1" applyBorder="1" applyAlignment="1" applyProtection="1">
      <alignment horizontal="center"/>
      <protection/>
    </xf>
    <xf numFmtId="164" fontId="0" fillId="7" borderId="24" xfId="0" applyNumberFormat="1" applyFill="1" applyBorder="1" applyProtection="1">
      <protection/>
    </xf>
    <xf numFmtId="164" fontId="0" fillId="7" borderId="25" xfId="0" applyNumberFormat="1" applyFill="1" applyBorder="1" applyProtection="1">
      <protection/>
    </xf>
    <xf numFmtId="3" fontId="0" fillId="8" borderId="26" xfId="0" applyNumberFormat="1" applyFont="1" applyFill="1" applyBorder="1" applyAlignment="1" applyProtection="1">
      <alignment horizontal="center"/>
      <protection/>
    </xf>
    <xf numFmtId="3" fontId="0" fillId="8" borderId="22" xfId="0" applyNumberFormat="1" applyFont="1" applyFill="1" applyBorder="1" applyAlignment="1" applyProtection="1">
      <alignment horizontal="center"/>
      <protection/>
    </xf>
    <xf numFmtId="3" fontId="0" fillId="8" borderId="27" xfId="0" applyNumberFormat="1" applyFont="1" applyFill="1" applyBorder="1" applyAlignment="1" applyProtection="1">
      <alignment horizontal="center"/>
      <protection/>
    </xf>
    <xf numFmtId="3" fontId="0" fillId="8" borderId="28" xfId="0" applyNumberFormat="1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Alignment="1" applyProtection="1">
      <alignment horizontal="center"/>
      <protection/>
    </xf>
    <xf numFmtId="3" fontId="0" fillId="8" borderId="29" xfId="0" applyNumberFormat="1" applyFont="1" applyFill="1" applyBorder="1" applyAlignment="1" applyProtection="1">
      <alignment horizontal="center"/>
      <protection/>
    </xf>
    <xf numFmtId="3" fontId="0" fillId="8" borderId="30" xfId="0" applyNumberFormat="1" applyFont="1" applyFill="1" applyBorder="1" applyAlignment="1" applyProtection="1">
      <alignment horizontal="center"/>
      <protection/>
    </xf>
    <xf numFmtId="3" fontId="0" fillId="8" borderId="31" xfId="0" applyNumberFormat="1" applyFont="1" applyFill="1" applyBorder="1" applyAlignment="1" applyProtection="1">
      <alignment horizontal="center"/>
      <protection/>
    </xf>
    <xf numFmtId="3" fontId="0" fillId="8" borderId="3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SheetLayoutView="85" zoomScalePageLayoutView="55" workbookViewId="0" topLeftCell="A1">
      <selection activeCell="D14" sqref="D14"/>
    </sheetView>
  </sheetViews>
  <sheetFormatPr defaultColWidth="8.8515625" defaultRowHeight="15"/>
  <cols>
    <col min="1" max="1" width="19.00390625" style="5" customWidth="1"/>
    <col min="2" max="2" width="24.00390625" style="5" customWidth="1"/>
    <col min="3" max="3" width="64.28125" style="5" bestFit="1" customWidth="1"/>
    <col min="4" max="4" width="66.57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10" ht="18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</row>
    <row r="2" ht="15">
      <c r="A2" s="6"/>
    </row>
    <row r="3" spans="1:10" ht="58.5" customHeight="1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45" t="s">
        <v>0</v>
      </c>
      <c r="B5" s="47" t="s">
        <v>1</v>
      </c>
      <c r="C5" s="48"/>
      <c r="D5" s="49" t="s">
        <v>2</v>
      </c>
      <c r="E5" s="14" t="s">
        <v>3</v>
      </c>
      <c r="F5" s="51" t="s">
        <v>10</v>
      </c>
      <c r="G5" s="43" t="s">
        <v>7</v>
      </c>
      <c r="H5" s="41" t="s">
        <v>9</v>
      </c>
      <c r="I5" s="41" t="s">
        <v>11</v>
      </c>
      <c r="J5" s="29" t="s">
        <v>12</v>
      </c>
    </row>
    <row r="6" spans="1:10" ht="15.75" thickBot="1">
      <c r="A6" s="46"/>
      <c r="B6" s="15" t="s">
        <v>4</v>
      </c>
      <c r="C6" s="15" t="s">
        <v>5</v>
      </c>
      <c r="D6" s="50"/>
      <c r="E6" s="16" t="s">
        <v>6</v>
      </c>
      <c r="F6" s="52"/>
      <c r="G6" s="44"/>
      <c r="H6" s="42"/>
      <c r="I6" s="42"/>
      <c r="J6" s="30"/>
    </row>
    <row r="7" spans="1:10" ht="15" customHeight="1" thickBot="1">
      <c r="A7" s="34" t="s">
        <v>27</v>
      </c>
      <c r="B7" s="19" t="s">
        <v>24</v>
      </c>
      <c r="C7" s="61" t="s">
        <v>28</v>
      </c>
      <c r="D7" s="62"/>
      <c r="E7" s="63"/>
      <c r="F7" s="64"/>
      <c r="G7" s="65">
        <v>1</v>
      </c>
      <c r="H7" s="66">
        <f>F7*G7</f>
        <v>0</v>
      </c>
      <c r="I7" s="66">
        <f>J7-H7</f>
        <v>0</v>
      </c>
      <c r="J7" s="67">
        <f>H7*1.21</f>
        <v>0</v>
      </c>
    </row>
    <row r="8" spans="1:10" s="17" customFormat="1" ht="60">
      <c r="A8" s="35"/>
      <c r="B8" s="20" t="s">
        <v>23</v>
      </c>
      <c r="C8" s="27" t="s">
        <v>40</v>
      </c>
      <c r="D8" s="2"/>
      <c r="E8" s="37"/>
      <c r="F8" s="69"/>
      <c r="G8" s="70"/>
      <c r="H8" s="70"/>
      <c r="I8" s="70"/>
      <c r="J8" s="71"/>
    </row>
    <row r="9" spans="1:10" s="17" customFormat="1" ht="30" customHeight="1">
      <c r="A9" s="35"/>
      <c r="B9" s="20" t="s">
        <v>22</v>
      </c>
      <c r="C9" s="27" t="s">
        <v>41</v>
      </c>
      <c r="D9" s="2"/>
      <c r="E9" s="37"/>
      <c r="F9" s="68"/>
      <c r="G9" s="72"/>
      <c r="H9" s="72"/>
      <c r="I9" s="72"/>
      <c r="J9" s="73"/>
    </row>
    <row r="10" spans="1:10" s="17" customFormat="1" ht="45">
      <c r="A10" s="35"/>
      <c r="B10" s="20" t="s">
        <v>17</v>
      </c>
      <c r="C10" s="28" t="s">
        <v>42</v>
      </c>
      <c r="D10" s="2"/>
      <c r="E10" s="37"/>
      <c r="F10" s="68"/>
      <c r="G10" s="72"/>
      <c r="H10" s="72"/>
      <c r="I10" s="72"/>
      <c r="J10" s="73"/>
    </row>
    <row r="11" spans="1:10" s="17" customFormat="1" ht="15">
      <c r="A11" s="35"/>
      <c r="B11" s="20" t="s">
        <v>16</v>
      </c>
      <c r="C11" s="27" t="s">
        <v>32</v>
      </c>
      <c r="D11" s="2"/>
      <c r="E11" s="37"/>
      <c r="F11" s="68"/>
      <c r="G11" s="72"/>
      <c r="H11" s="72"/>
      <c r="I11" s="72"/>
      <c r="J11" s="73"/>
    </row>
    <row r="12" spans="1:10" s="17" customFormat="1" ht="81" customHeight="1">
      <c r="A12" s="35"/>
      <c r="B12" s="25" t="s">
        <v>18</v>
      </c>
      <c r="C12" s="26" t="s">
        <v>33</v>
      </c>
      <c r="D12" s="2"/>
      <c r="E12" s="37"/>
      <c r="F12" s="68"/>
      <c r="G12" s="72"/>
      <c r="H12" s="72"/>
      <c r="I12" s="72"/>
      <c r="J12" s="73"/>
    </row>
    <row r="13" spans="1:10" s="17" customFormat="1" ht="15">
      <c r="A13" s="35"/>
      <c r="B13" s="24" t="s">
        <v>30</v>
      </c>
      <c r="C13" s="23" t="s">
        <v>31</v>
      </c>
      <c r="D13" s="2"/>
      <c r="E13" s="37"/>
      <c r="F13" s="68"/>
      <c r="G13" s="72"/>
      <c r="H13" s="72"/>
      <c r="I13" s="72"/>
      <c r="J13" s="73"/>
    </row>
    <row r="14" spans="1:10" s="17" customFormat="1" ht="15">
      <c r="A14" s="36"/>
      <c r="B14" s="20" t="s">
        <v>19</v>
      </c>
      <c r="C14" s="22" t="s">
        <v>29</v>
      </c>
      <c r="D14" s="3"/>
      <c r="E14" s="37"/>
      <c r="F14" s="68"/>
      <c r="G14" s="72"/>
      <c r="H14" s="72"/>
      <c r="I14" s="72"/>
      <c r="J14" s="73"/>
    </row>
    <row r="15" spans="1:10" s="17" customFormat="1" ht="15">
      <c r="A15" s="36"/>
      <c r="B15" s="20" t="s">
        <v>34</v>
      </c>
      <c r="C15" s="21" t="s">
        <v>35</v>
      </c>
      <c r="D15" s="3"/>
      <c r="E15" s="37"/>
      <c r="F15" s="68"/>
      <c r="G15" s="72"/>
      <c r="H15" s="72"/>
      <c r="I15" s="72"/>
      <c r="J15" s="73"/>
    </row>
    <row r="16" spans="1:10" s="17" customFormat="1" ht="34.15" customHeight="1">
      <c r="A16" s="36"/>
      <c r="B16" s="20" t="s">
        <v>20</v>
      </c>
      <c r="C16" s="21" t="s">
        <v>25</v>
      </c>
      <c r="D16" s="3"/>
      <c r="E16" s="37"/>
      <c r="F16" s="68"/>
      <c r="G16" s="72"/>
      <c r="H16" s="72"/>
      <c r="I16" s="72"/>
      <c r="J16" s="73"/>
    </row>
    <row r="17" spans="1:10" s="17" customFormat="1" ht="15.75" thickBot="1">
      <c r="A17" s="56"/>
      <c r="B17" s="57" t="s">
        <v>21</v>
      </c>
      <c r="C17" s="58" t="s">
        <v>26</v>
      </c>
      <c r="D17" s="59"/>
      <c r="E17" s="60"/>
      <c r="F17" s="74"/>
      <c r="G17" s="75"/>
      <c r="H17" s="75"/>
      <c r="I17" s="75"/>
      <c r="J17" s="76"/>
    </row>
    <row r="18" spans="1:10" ht="15.75" thickBot="1">
      <c r="A18" s="8"/>
      <c r="B18" s="9"/>
      <c r="C18" s="9"/>
      <c r="D18" s="10"/>
      <c r="E18" s="10"/>
      <c r="F18" s="12"/>
      <c r="G18" s="7"/>
      <c r="H18" s="55"/>
      <c r="I18" s="55"/>
      <c r="J18" s="55"/>
    </row>
    <row r="19" spans="1:10" ht="15">
      <c r="A19" s="38" t="s">
        <v>14</v>
      </c>
      <c r="B19" s="39"/>
      <c r="C19" s="39"/>
      <c r="D19" s="40"/>
      <c r="E19" s="10"/>
      <c r="F19" s="12"/>
      <c r="G19" s="7"/>
      <c r="H19" s="18"/>
      <c r="I19" s="18"/>
      <c r="J19" s="18"/>
    </row>
    <row r="20" spans="1:4" ht="14.45" customHeight="1">
      <c r="A20" s="31" t="s">
        <v>38</v>
      </c>
      <c r="B20" s="32"/>
      <c r="C20" s="33"/>
      <c r="D20" s="1" t="s">
        <v>13</v>
      </c>
    </row>
    <row r="21" spans="1:4" ht="15">
      <c r="A21" s="31" t="s">
        <v>37</v>
      </c>
      <c r="B21" s="32"/>
      <c r="C21" s="33"/>
      <c r="D21" s="1" t="s">
        <v>13</v>
      </c>
    </row>
    <row r="22" spans="1:4" ht="34.5" customHeight="1">
      <c r="A22" s="31" t="s">
        <v>36</v>
      </c>
      <c r="B22" s="32"/>
      <c r="C22" s="33"/>
      <c r="D22" s="4" t="s">
        <v>13</v>
      </c>
    </row>
    <row r="23" spans="1:4" ht="16.15" customHeight="1">
      <c r="A23" s="31" t="s">
        <v>39</v>
      </c>
      <c r="B23" s="32"/>
      <c r="C23" s="33"/>
      <c r="D23" s="1" t="s">
        <v>13</v>
      </c>
    </row>
  </sheetData>
  <sheetProtection formatColumns="0" formatRows="0" selectLockedCells="1"/>
  <mergeCells count="19">
    <mergeCell ref="A1:J1"/>
    <mergeCell ref="A3:J3"/>
    <mergeCell ref="C7:D7"/>
    <mergeCell ref="F8:J17"/>
    <mergeCell ref="A23:C23"/>
    <mergeCell ref="A19:D19"/>
    <mergeCell ref="I5:I6"/>
    <mergeCell ref="A22:C22"/>
    <mergeCell ref="G5:G6"/>
    <mergeCell ref="H5:H6"/>
    <mergeCell ref="A5:A6"/>
    <mergeCell ref="B5:C5"/>
    <mergeCell ref="D5:D6"/>
    <mergeCell ref="F5:F6"/>
    <mergeCell ref="J5:J6"/>
    <mergeCell ref="A20:C20"/>
    <mergeCell ref="A21:C21"/>
    <mergeCell ref="A7:A17"/>
    <mergeCell ref="E7:E1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2023-10-24T08:36:13Z</dcterms:modified>
  <cp:category/>
  <cp:version/>
  <cp:contentType/>
  <cp:contentStatus/>
</cp:coreProperties>
</file>