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Příloha č. 1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<sst xmlns="http://schemas.openxmlformats.org/spreadsheetml/2006/main" count="54" uniqueCount="52">
  <si>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</si>
  <si>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</si>
  <si>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</si>
  <si>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</si>
  <si>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</si>
  <si>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</si>
  <si>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</si>
  <si>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</si>
  <si>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</si>
  <si>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</si>
  <si>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</si>
  <si>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</si>
  <si>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</si>
  <si>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</si>
  <si>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</si>
  <si>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</si>
  <si>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</si>
  <si>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</si>
  <si>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</si>
  <si>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</si>
  <si>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</si>
  <si>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</si>
  <si>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</si>
  <si>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</si>
  <si>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</si>
  <si>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</si>
  <si>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Procesor</t>
  </si>
  <si>
    <t>Grafická karta</t>
  </si>
  <si>
    <t>SSD</t>
  </si>
  <si>
    <t>záruka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</si>
  <si>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</si>
  <si>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</si>
  <si>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</si>
  <si>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</si>
  <si>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min. 720 px</t>
  </si>
  <si>
    <t>max. 3 kg</t>
  </si>
  <si>
    <t>česká, podsvícená se samostatnou numerickou částí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</si>
  <si>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</si>
  <si>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min. 17,3"</t>
  </si>
  <si>
    <t xml:space="preserve">min. 16 GB, min. DDR4 </t>
  </si>
  <si>
    <t>předinstalovaný Operační systém Windows 11 (nutné jako podkladová licence pro program Microsoft Campus Agreement pro vysoké školy)</t>
  </si>
  <si>
    <t>Ostatní</t>
  </si>
  <si>
    <t>brašna a bezdrátová myš</t>
  </si>
  <si>
    <t>min. 1920 × 1080 px, FHD</t>
  </si>
  <si>
    <t>min. 2x USB 3.0 nebo vyšší, min. 1x USB-C, WiFi, Bluetooth, RJ-45 nebo redukce USB/RJ-45</t>
  </si>
  <si>
    <t>Notebook 17"</t>
  </si>
  <si>
    <t>Zadavatel doporučuje, aby dodavatel předložil PrtScr dokládající hodnotu PassMark CPU a GPU z některého z porovnávajících webů (např. https://www.cpubenchmark.net/).</t>
  </si>
  <si>
    <t>PassMark – CPU Mark min. 12 000 (údaj ke dni podání nabídky), min. 6 jader</t>
  </si>
  <si>
    <t>PassMark – GPU Mark min. 2 500 (údaj platný ke dni podání nabídky), umí zobrazit obraz na třech monitorech nebo na displeji notebooku a dvou dalších monitorech</t>
  </si>
  <si>
    <t>min. 2x digitální grafický výstup</t>
  </si>
  <si>
    <t>min. 500 GB M.2</t>
  </si>
  <si>
    <r>
      <rPr>
        <b/>
        <sz val="11"/>
        <color theme="1"/>
        <rFont val="Arial"/>
        <family val="2"/>
      </rPr>
      <t xml:space="preserve">22 000,- </t>
    </r>
    <r>
      <rPr>
        <b/>
        <sz val="11"/>
        <rFont val="Arial"/>
        <family val="2"/>
      </rPr>
      <t>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</si>
</sst>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wrapText="1"/>
    </xf>
    <xf numFmtId="3" fontId="2" fillId="2" borderId="8" xfId="0" applyNumberFormat="1" applyFont="1" applyFill="1" applyBorder="1" applyAlignment="1" applyProtection="1">
      <alignment wrapText="1"/>
      <protection locked="0"/>
    </xf>
    <xf numFmtId="0" fontId="2" fillId="6" borderId="8" xfId="0" applyFont="1" applyFill="1" applyBorder="1" applyAlignment="1">
      <alignment horizontal="center" wrapText="1"/>
    </xf>
    <xf numFmtId="164" fontId="2" fillId="6" borderId="8" xfId="0" applyNumberFormat="1" applyFont="1" applyFill="1" applyBorder="1" applyAlignment="1">
      <alignment wrapText="1"/>
    </xf>
    <xf numFmtId="164" fontId="2" fillId="6" borderId="9" xfId="0" applyNumberFormat="1" applyFont="1" applyFill="1" applyBorder="1" applyAlignment="1">
      <alignment wrapText="1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3" borderId="13" xfId="0" applyFont="1" applyFill="1" applyBorder="1" applyAlignment="1">
      <alignment wrapText="1"/>
    </xf>
    <xf numFmtId="0" fontId="2" fillId="2" borderId="13" xfId="0" applyFont="1" applyFill="1" applyBorder="1" applyAlignment="1" applyProtection="1">
      <alignment wrapText="1"/>
      <protection locked="0"/>
    </xf>
    <xf numFmtId="0" fontId="3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165" fontId="3" fillId="0" borderId="16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0" fontId="6" fillId="0" borderId="19" xfId="0" applyFont="1" applyBorder="1" applyAlignment="1" applyProtection="1">
      <alignment horizontal="left" wrapText="1"/>
      <protection locked="0"/>
    </xf>
    <xf numFmtId="0" fontId="6" fillId="0" borderId="20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7" borderId="34" xfId="0" applyFont="1" applyFill="1" applyBorder="1" applyAlignment="1" applyProtection="1">
      <alignment horizontal="left" vertical="top" wrapText="1"/>
      <protection locked="0"/>
    </xf>
    <xf numFmtId="0" fontId="3" fillId="7" borderId="35" xfId="0" applyFont="1" applyFill="1" applyBorder="1" applyAlignment="1" applyProtection="1">
      <alignment horizontal="left" vertical="top" wrapText="1"/>
      <protection locked="0"/>
    </xf>
    <xf numFmtId="0" fontId="3" fillId="7" borderId="36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37" xfId="0" applyFont="1" applyFill="1" applyBorder="1" applyAlignment="1" applyProtection="1">
      <alignment horizontal="left" vertical="top" wrapText="1"/>
      <protection locked="0"/>
    </xf>
    <xf numFmtId="0" fontId="2" fillId="2" borderId="38" xfId="0" applyFont="1" applyFill="1" applyBorder="1" applyAlignment="1" applyProtection="1">
      <alignment horizontal="left" vertical="top" wrapText="1"/>
      <protection locked="0"/>
    </xf>
    <xf numFmtId="0" fontId="3" fillId="5" borderId="34" xfId="0" applyFont="1" applyFill="1" applyBorder="1" applyAlignment="1" applyProtection="1">
      <alignment horizontal="center" vertical="top" wrapText="1"/>
      <protection locked="0"/>
    </xf>
    <xf numFmtId="0" fontId="3" fillId="5" borderId="39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40" xfId="0" applyFont="1" applyFill="1" applyBorder="1" applyAlignment="1" applyProtection="1">
      <alignment horizontal="center" vertical="top" wrapText="1"/>
      <protection locked="0"/>
    </xf>
    <xf numFmtId="3" fontId="2" fillId="8" borderId="41" xfId="0" applyNumberFormat="1" applyFont="1" applyFill="1" applyBorder="1" applyAlignment="1" applyProtection="1">
      <alignment horizontal="center" wrapText="1"/>
      <protection locked="0"/>
    </xf>
    <xf numFmtId="3" fontId="2" fillId="8" borderId="42" xfId="0" applyNumberFormat="1" applyFont="1" applyFill="1" applyBorder="1" applyAlignment="1" applyProtection="1">
      <alignment horizontal="center" wrapText="1"/>
      <protection locked="0"/>
    </xf>
    <xf numFmtId="3" fontId="2" fillId="8" borderId="43" xfId="0" applyNumberFormat="1" applyFont="1" applyFill="1" applyBorder="1" applyAlignment="1" applyProtection="1">
      <alignment horizontal="center" wrapText="1"/>
      <protection locked="0"/>
    </xf>
    <xf numFmtId="3" fontId="2" fillId="8" borderId="37" xfId="0" applyNumberFormat="1" applyFont="1" applyFill="1" applyBorder="1" applyAlignment="1" applyProtection="1">
      <alignment horizontal="center" wrapText="1"/>
      <protection locked="0"/>
    </xf>
    <xf numFmtId="3" fontId="2" fillId="8" borderId="0" xfId="0" applyNumberFormat="1" applyFont="1" applyFill="1" applyAlignment="1" applyProtection="1">
      <alignment horizontal="center" wrapText="1"/>
      <protection locked="0"/>
    </xf>
    <xf numFmtId="3" fontId="2" fillId="8" borderId="3" xfId="0" applyNumberFormat="1" applyFont="1" applyFill="1" applyBorder="1" applyAlignment="1" applyProtection="1">
      <alignment horizontal="center" wrapText="1"/>
      <protection locked="0"/>
    </xf>
    <xf numFmtId="3" fontId="2" fillId="8" borderId="38" xfId="0" applyNumberFormat="1" applyFont="1" applyFill="1" applyBorder="1" applyAlignment="1" applyProtection="1">
      <alignment horizontal="center" wrapText="1"/>
      <protection locked="0"/>
    </xf>
    <xf numFmtId="3" fontId="2" fillId="8" borderId="6" xfId="0" applyNumberFormat="1" applyFont="1" applyFill="1" applyBorder="1" applyAlignment="1" applyProtection="1">
      <alignment horizontal="center" wrapText="1"/>
      <protection locked="0"/>
    </xf>
    <xf numFmtId="3" fontId="2" fillId="8" borderId="22" xfId="0" applyNumberFormat="1" applyFont="1" applyFill="1" applyBorder="1" applyAlignment="1" applyProtection="1">
      <alignment horizontal="center" wrapText="1"/>
      <protection locked="0"/>
    </xf>
    <xf numFmtId="0" fontId="4" fillId="3" borderId="44" xfId="0" applyFont="1" applyFill="1" applyBorder="1" applyAlignment="1">
      <alignment horizontal="left" wrapText="1"/>
    </xf>
    <xf numFmtId="0" fontId="4" fillId="3" borderId="3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zoomScaleSheetLayoutView="85" zoomScalePageLayoutView="55" workbookViewId="0" topLeftCell="A1">
      <selection activeCell="C18" sqref="C18"/>
    </sheetView>
  </sheetViews>
  <sheetFormatPr defaultColWidth="8.7109375" defaultRowHeight="15"/>
  <cols>
    <col min="1" max="1" width="14.7109375" style="1" customWidth="1"/>
    <col min="2" max="2" width="23.7109375" style="1" customWidth="1"/>
    <col min="3" max="4" width="70.7109375" style="1" customWidth="1"/>
    <col min="5" max="5" width="23.7109375" style="1" bestFit="1" customWidth="1"/>
    <col min="6" max="6" width="15.7109375" style="1" customWidth="1"/>
    <col min="7" max="7" width="7.0039062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40" t="s">
        <v>32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5.75" thickBot="1">
      <c r="A2" s="10"/>
      <c r="J2" s="11"/>
    </row>
    <row r="3" spans="1:10" ht="15" customHeight="1">
      <c r="A3" s="34" t="s">
        <v>33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30" customHeight="1" thickBot="1">
      <c r="A4" s="37" t="s">
        <v>37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5.75" thickBot="1">
      <c r="A5" s="12"/>
      <c r="B5" s="2"/>
      <c r="C5" s="2"/>
      <c r="D5" s="2"/>
      <c r="E5" s="2"/>
      <c r="F5" s="3"/>
      <c r="H5" s="4"/>
      <c r="J5" s="11"/>
    </row>
    <row r="6" spans="1:10" ht="15" customHeight="1">
      <c r="A6" s="67" t="s">
        <v>0</v>
      </c>
      <c r="B6" s="69" t="s">
        <v>1</v>
      </c>
      <c r="C6" s="70"/>
      <c r="D6" s="71" t="s">
        <v>2</v>
      </c>
      <c r="E6" s="13" t="s">
        <v>3</v>
      </c>
      <c r="F6" s="59" t="s">
        <v>10</v>
      </c>
      <c r="G6" s="54" t="s">
        <v>7</v>
      </c>
      <c r="H6" s="43" t="s">
        <v>9</v>
      </c>
      <c r="I6" s="43" t="s">
        <v>11</v>
      </c>
      <c r="J6" s="45" t="s">
        <v>12</v>
      </c>
    </row>
    <row r="7" spans="1:10" ht="30.75" thickBot="1">
      <c r="A7" s="68"/>
      <c r="B7" s="16" t="s">
        <v>4</v>
      </c>
      <c r="C7" s="16" t="s">
        <v>5</v>
      </c>
      <c r="D7" s="72"/>
      <c r="E7" s="17" t="s">
        <v>6</v>
      </c>
      <c r="F7" s="60"/>
      <c r="G7" s="55"/>
      <c r="H7" s="44"/>
      <c r="I7" s="44"/>
      <c r="J7" s="46"/>
    </row>
    <row r="8" spans="1:10" ht="15" customHeight="1">
      <c r="A8" s="61" t="s">
        <v>45</v>
      </c>
      <c r="B8" s="18" t="s">
        <v>17</v>
      </c>
      <c r="C8" s="82" t="s">
        <v>51</v>
      </c>
      <c r="D8" s="83"/>
      <c r="E8" s="64"/>
      <c r="F8" s="19"/>
      <c r="G8" s="20">
        <v>1</v>
      </c>
      <c r="H8" s="21">
        <f>F8*G8</f>
        <v>0</v>
      </c>
      <c r="I8" s="21">
        <f>J8-H8</f>
        <v>0</v>
      </c>
      <c r="J8" s="22">
        <f>H8*1.21</f>
        <v>0</v>
      </c>
    </row>
    <row r="9" spans="1:10" ht="30.75" customHeight="1">
      <c r="A9" s="62"/>
      <c r="B9" s="6" t="s">
        <v>26</v>
      </c>
      <c r="C9" s="7" t="s">
        <v>47</v>
      </c>
      <c r="D9" s="5"/>
      <c r="E9" s="65"/>
      <c r="F9" s="73"/>
      <c r="G9" s="74"/>
      <c r="H9" s="74"/>
      <c r="I9" s="74"/>
      <c r="J9" s="75"/>
    </row>
    <row r="10" spans="1:10" ht="45.6" customHeight="1">
      <c r="A10" s="62"/>
      <c r="B10" s="6" t="s">
        <v>27</v>
      </c>
      <c r="C10" s="7" t="s">
        <v>48</v>
      </c>
      <c r="D10" s="5"/>
      <c r="E10" s="65"/>
      <c r="F10" s="76"/>
      <c r="G10" s="77"/>
      <c r="H10" s="77"/>
      <c r="I10" s="77"/>
      <c r="J10" s="78"/>
    </row>
    <row r="11" spans="1:10" ht="15">
      <c r="A11" s="62"/>
      <c r="B11" s="6" t="s">
        <v>18</v>
      </c>
      <c r="C11" s="8" t="s">
        <v>43</v>
      </c>
      <c r="D11" s="5"/>
      <c r="E11" s="65"/>
      <c r="F11" s="76"/>
      <c r="G11" s="77"/>
      <c r="H11" s="77"/>
      <c r="I11" s="77"/>
      <c r="J11" s="78"/>
    </row>
    <row r="12" spans="1:10" ht="15">
      <c r="A12" s="62"/>
      <c r="B12" s="6" t="s">
        <v>22</v>
      </c>
      <c r="C12" s="8" t="s">
        <v>38</v>
      </c>
      <c r="D12" s="5"/>
      <c r="E12" s="65"/>
      <c r="F12" s="76"/>
      <c r="G12" s="77"/>
      <c r="H12" s="77"/>
      <c r="I12" s="77"/>
      <c r="J12" s="78"/>
    </row>
    <row r="13" spans="1:10" ht="15">
      <c r="A13" s="62"/>
      <c r="B13" s="6" t="s">
        <v>24</v>
      </c>
      <c r="C13" s="8" t="s">
        <v>49</v>
      </c>
      <c r="D13" s="5"/>
      <c r="E13" s="65"/>
      <c r="F13" s="76"/>
      <c r="G13" s="77"/>
      <c r="H13" s="77"/>
      <c r="I13" s="77"/>
      <c r="J13" s="78"/>
    </row>
    <row r="14" spans="1:10" ht="15">
      <c r="A14" s="62"/>
      <c r="B14" s="6" t="s">
        <v>28</v>
      </c>
      <c r="C14" s="8" t="s">
        <v>50</v>
      </c>
      <c r="D14" s="5"/>
      <c r="E14" s="65"/>
      <c r="F14" s="76"/>
      <c r="G14" s="77"/>
      <c r="H14" s="77"/>
      <c r="I14" s="77"/>
      <c r="J14" s="78"/>
    </row>
    <row r="15" spans="1:10" ht="30" customHeight="1">
      <c r="A15" s="62"/>
      <c r="B15" s="6" t="s">
        <v>20</v>
      </c>
      <c r="C15" s="8" t="s">
        <v>44</v>
      </c>
      <c r="D15" s="5"/>
      <c r="E15" s="65"/>
      <c r="F15" s="76"/>
      <c r="G15" s="77"/>
      <c r="H15" s="77"/>
      <c r="I15" s="77"/>
      <c r="J15" s="78"/>
    </row>
    <row r="16" spans="1:10" ht="30" customHeight="1">
      <c r="A16" s="62"/>
      <c r="B16" s="6" t="s">
        <v>19</v>
      </c>
      <c r="C16" s="8" t="s">
        <v>40</v>
      </c>
      <c r="D16" s="5"/>
      <c r="E16" s="65"/>
      <c r="F16" s="76"/>
      <c r="G16" s="77"/>
      <c r="H16" s="77"/>
      <c r="I16" s="77"/>
      <c r="J16" s="78"/>
    </row>
    <row r="17" spans="1:10" ht="18" customHeight="1">
      <c r="A17" s="62"/>
      <c r="B17" s="6" t="s">
        <v>23</v>
      </c>
      <c r="C17" s="8" t="s">
        <v>39</v>
      </c>
      <c r="D17" s="5"/>
      <c r="E17" s="65"/>
      <c r="F17" s="76"/>
      <c r="G17" s="77"/>
      <c r="H17" s="77"/>
      <c r="I17" s="77"/>
      <c r="J17" s="78"/>
    </row>
    <row r="18" spans="1:10" ht="17.25" customHeight="1">
      <c r="A18" s="62"/>
      <c r="B18" s="6" t="s">
        <v>31</v>
      </c>
      <c r="C18" s="8" t="s">
        <v>36</v>
      </c>
      <c r="D18" s="5"/>
      <c r="E18" s="65"/>
      <c r="F18" s="76"/>
      <c r="G18" s="77"/>
      <c r="H18" s="77"/>
      <c r="I18" s="77"/>
      <c r="J18" s="78"/>
    </row>
    <row r="19" spans="1:10" ht="16.9" customHeight="1">
      <c r="A19" s="62"/>
      <c r="B19" s="6" t="s">
        <v>25</v>
      </c>
      <c r="C19" s="8" t="s">
        <v>34</v>
      </c>
      <c r="D19" s="5"/>
      <c r="E19" s="65"/>
      <c r="F19" s="76"/>
      <c r="G19" s="77"/>
      <c r="H19" s="77"/>
      <c r="I19" s="77"/>
      <c r="J19" s="78"/>
    </row>
    <row r="20" spans="1:10" ht="15.75" customHeight="1">
      <c r="A20" s="62"/>
      <c r="B20" s="9" t="s">
        <v>21</v>
      </c>
      <c r="C20" s="8" t="s">
        <v>35</v>
      </c>
      <c r="D20" s="5"/>
      <c r="E20" s="65"/>
      <c r="F20" s="76"/>
      <c r="G20" s="77"/>
      <c r="H20" s="77"/>
      <c r="I20" s="77"/>
      <c r="J20" s="78"/>
    </row>
    <row r="21" spans="1:10" ht="15.75" customHeight="1">
      <c r="A21" s="62"/>
      <c r="B21" s="9" t="s">
        <v>41</v>
      </c>
      <c r="C21" s="8" t="s">
        <v>42</v>
      </c>
      <c r="D21" s="5"/>
      <c r="E21" s="65"/>
      <c r="F21" s="76"/>
      <c r="G21" s="77"/>
      <c r="H21" s="77"/>
      <c r="I21" s="77"/>
      <c r="J21" s="78"/>
    </row>
    <row r="22" spans="1:10" ht="19.5" customHeight="1" thickBot="1">
      <c r="A22" s="63"/>
      <c r="B22" s="26" t="s">
        <v>29</v>
      </c>
      <c r="C22" s="27" t="s">
        <v>30</v>
      </c>
      <c r="D22" s="28"/>
      <c r="E22" s="66"/>
      <c r="F22" s="79"/>
      <c r="G22" s="80"/>
      <c r="H22" s="80"/>
      <c r="I22" s="80"/>
      <c r="J22" s="81"/>
    </row>
    <row r="23" spans="1:10" ht="15.75" thickBot="1">
      <c r="A23" s="14"/>
      <c r="B23" s="15"/>
      <c r="C23" s="15"/>
      <c r="D23" s="15"/>
      <c r="E23" s="2"/>
      <c r="F23" s="29" t="s">
        <v>8</v>
      </c>
      <c r="G23" s="30"/>
      <c r="H23" s="31">
        <f>SUM(H8)</f>
        <v>0</v>
      </c>
      <c r="I23" s="32">
        <f>SUM(I8)</f>
        <v>0</v>
      </c>
      <c r="J23" s="33">
        <f>SUM(J8)</f>
        <v>0</v>
      </c>
    </row>
    <row r="24" spans="1:4" ht="16.15" customHeight="1">
      <c r="A24" s="51" t="s">
        <v>13</v>
      </c>
      <c r="B24" s="52"/>
      <c r="C24" s="53"/>
      <c r="D24" s="23" t="s">
        <v>16</v>
      </c>
    </row>
    <row r="25" spans="1:4" ht="15">
      <c r="A25" s="56" t="s">
        <v>14</v>
      </c>
      <c r="B25" s="57"/>
      <c r="C25" s="58"/>
      <c r="D25" s="24" t="s">
        <v>16</v>
      </c>
    </row>
    <row r="26" spans="1:4" ht="16.15" customHeight="1" thickBot="1">
      <c r="A26" s="48" t="s">
        <v>15</v>
      </c>
      <c r="B26" s="49"/>
      <c r="C26" s="50"/>
      <c r="D26" s="25" t="s">
        <v>16</v>
      </c>
    </row>
    <row r="28" spans="1:4" ht="15.75" customHeight="1">
      <c r="A28" s="47" t="s">
        <v>46</v>
      </c>
      <c r="B28" s="47"/>
      <c r="C28" s="47"/>
      <c r="D28" s="47"/>
    </row>
  </sheetData>
  <mergeCells count="19">
    <mergeCell ref="A28:D28"/>
    <mergeCell ref="A26:C26"/>
    <mergeCell ref="H6:H7"/>
    <mergeCell ref="A24:C24"/>
    <mergeCell ref="G6:G7"/>
    <mergeCell ref="A25:C25"/>
    <mergeCell ref="F6:F7"/>
    <mergeCell ref="A8:A22"/>
    <mergeCell ref="E8:E22"/>
    <mergeCell ref="A6:A7"/>
    <mergeCell ref="B6:C6"/>
    <mergeCell ref="D6:D7"/>
    <mergeCell ref="F9:J22"/>
    <mergeCell ref="C8:D8"/>
    <mergeCell ref="A3:J3"/>
    <mergeCell ref="A4:J4"/>
    <mergeCell ref="A1:J1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2023-10-05T09:08:59Z</dcterms:modified>
  <cp:category/>
  <cp:version/>
  <cp:contentType/>
  <cp:contentStatus/>
</cp:coreProperties>
</file>