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<sst xmlns="http://schemas.openxmlformats.org/spreadsheetml/2006/main" count="75" uniqueCount="49">
  <si>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</si>
  <si>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</si>
  <si>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</si>
  <si>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</si>
  <si>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</si>
  <si>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</si>
  <si>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</si>
  <si>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</si>
  <si>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</si>
  <si>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</si>
  <si>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</si>
  <si>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</si>
  <si>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</si>
  <si>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</si>
  <si>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</si>
  <si>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</si>
  <si>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</si>
  <si>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</si>
  <si>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</si>
  <si>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</si>
  <si>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</si>
  <si>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</si>
  <si>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</si>
  <si>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</si>
  <si>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</si>
  <si>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</si>
  <si>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</si>
  <si>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</si>
  <si>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</si>
  <si>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</si>
  <si>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</si>
  <si>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</si>
  <si>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</si>
  <si>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</si>
  <si>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</si>
  <si>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</si>
  <si>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</si>
  <si>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</si>
  <si>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</si>
  <si>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</si>
  <si>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</si>
  <si>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</si>
  <si>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 xml:space="preserve">Příloha č. 2 </t>
  </si>
  <si>
    <t>Prořezávky - jehličnaté - do 4 m - mechanizovaně</t>
  </si>
  <si>
    <t>Prořezávky - jehlič. + list. - nad 4 m - mechan.</t>
  </si>
  <si>
    <t>Prořezávky - jehlič. + list. - do 4 m - mechan.</t>
  </si>
  <si>
    <t>Odstranění škod. dřevin nad 4 m - mechanizovaně</t>
  </si>
  <si>
    <t>ha</t>
  </si>
  <si>
    <t>celková cena zakázky 95 150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</si>
</sst>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18"/>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thin"/>
      <right style="medium"/>
      <top style="medium"/>
      <bottom style="dott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2" xfId="0" applyNumberFormat="1" applyFont="1" applyBorder="1" applyAlignment="1">
      <alignment horizontal="right" vertical="center" indent="2"/>
    </xf>
    <xf numFmtId="165" fontId="11" fillId="6" borderId="31" xfId="0" applyNumberFormat="1" applyFont="1" applyFill="1" applyBorder="1" applyAlignment="1" applyProtection="1">
      <alignment horizontal="right" vertical="center" indent="2"/>
      <protection locked="0"/>
    </xf>
    <xf numFmtId="0" fontId="10" fillId="6" borderId="53" xfId="0" applyFont="1" applyFill="1" applyBorder="1" applyAlignment="1">
      <alignment vertical="center"/>
    </xf>
    <xf numFmtId="0" fontId="10" fillId="6" borderId="54" xfId="0" applyFont="1" applyFill="1" applyBorder="1" applyAlignment="1">
      <alignment horizontal="right" vertical="center" indent="1"/>
    </xf>
    <xf numFmtId="4" fontId="11" fillId="6" borderId="55"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6"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8" xfId="0" applyFont="1" applyFill="1" applyBorder="1" applyAlignment="1">
      <alignment horizontal="left" vertical="center" indent="1"/>
    </xf>
    <xf numFmtId="0" fontId="10" fillId="2" borderId="59"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60"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4" fontId="11" fillId="6" borderId="61" xfId="0" applyNumberFormat="1" applyFont="1" applyFill="1" applyBorder="1" applyAlignment="1" applyProtection="1">
      <alignment horizontal="right" vertical="center" indent="2"/>
      <protection locked="0"/>
    </xf>
    <xf numFmtId="0" fontId="19" fillId="0" borderId="0" xfId="0" applyFont="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62"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65" xfId="0" applyFont="1" applyFill="1" applyBorder="1" applyAlignment="1">
      <alignment horizontal="left" vertical="center" indent="1"/>
    </xf>
    <xf numFmtId="4" fontId="11" fillId="0" borderId="66" xfId="0" applyNumberFormat="1" applyFont="1" applyBorder="1" applyAlignment="1">
      <alignment horizontal="right" vertical="center" indent="2"/>
    </xf>
    <xf numFmtId="3" fontId="11" fillId="7" borderId="67"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D42" sqref="D42"/>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1" t="s">
        <v>42</v>
      </c>
      <c r="H1" s="111"/>
      <c r="I1" s="1"/>
    </row>
    <row r="2" spans="1:9" ht="14.25">
      <c r="A2" s="1"/>
      <c r="B2" s="1"/>
      <c r="C2" s="1"/>
      <c r="D2" s="1"/>
      <c r="E2" s="1"/>
      <c r="F2" s="1"/>
      <c r="G2" s="1"/>
      <c r="H2" s="1"/>
      <c r="I2" s="1"/>
    </row>
    <row r="3" spans="1:9" ht="18" customHeight="1">
      <c r="A3" s="1"/>
      <c r="B3" s="1"/>
      <c r="C3" s="1"/>
      <c r="D3" s="1" t="s">
        <v>39</v>
      </c>
      <c r="E3" s="110" t="s">
        <v>39</v>
      </c>
      <c r="F3" s="110"/>
      <c r="G3" s="110" t="s">
        <v>37</v>
      </c>
      <c r="H3" s="110"/>
      <c r="I3" s="1"/>
    </row>
    <row r="4" spans="1:8" ht="15.75">
      <c r="A4" s="1"/>
      <c r="B4" s="1"/>
      <c r="C4" s="1"/>
      <c r="D4" s="1"/>
      <c r="E4" s="113">
        <f>TAB!D29</f>
        <v>45291</v>
      </c>
      <c r="F4" s="114"/>
      <c r="G4" s="87"/>
      <c r="H4" s="88">
        <f>TAB!D28</f>
        <v>43161</v>
      </c>
    </row>
    <row r="5" spans="1:9" ht="15">
      <c r="A5" s="1"/>
      <c r="B5" s="1"/>
      <c r="C5" s="1"/>
      <c r="D5" s="1"/>
      <c r="E5" s="1"/>
      <c r="F5" s="1"/>
      <c r="G5" s="1"/>
      <c r="H5" s="1"/>
      <c r="I5" s="1"/>
    </row>
    <row r="6" spans="1:9" ht="15.75">
      <c r="A6" s="1"/>
      <c r="B6" s="1"/>
      <c r="C6" s="1"/>
      <c r="D6" s="64" t="s">
        <v>16</v>
      </c>
      <c r="E6" s="110" t="s">
        <v>22</v>
      </c>
      <c r="F6" s="110"/>
      <c r="G6" s="1"/>
      <c r="H6" s="87" t="s">
        <v>38</v>
      </c>
      <c r="I6" s="1"/>
    </row>
    <row r="7" spans="1:9" ht="15.75">
      <c r="A7" s="1"/>
      <c r="B7" s="23" t="s">
        <v>16</v>
      </c>
      <c r="C7" s="23"/>
      <c r="D7" s="47" t="s">
        <v>34</v>
      </c>
      <c r="E7" s="108" t="str">
        <f>TAB!D26</f>
        <v>Polesí Habrůvka</v>
      </c>
      <c r="F7" s="109"/>
      <c r="G7" s="28"/>
      <c r="H7" s="89">
        <f>TAB!D27</f>
        <v>2.4</v>
      </c>
      <c r="I7" s="1"/>
    </row>
    <row r="8" spans="1:9" ht="17.25" customHeight="1" thickBot="1">
      <c r="A8" s="1"/>
      <c r="B8" s="21" t="s">
        <v>15</v>
      </c>
      <c r="C8" s="3"/>
      <c r="D8" s="47"/>
      <c r="E8" s="1"/>
      <c r="F8" s="1"/>
      <c r="G8" s="1"/>
      <c r="H8" s="1"/>
      <c r="I8" s="1"/>
    </row>
    <row r="9" spans="2:10" ht="43.5" thickBot="1">
      <c r="B9" s="14" t="s">
        <v>6</v>
      </c>
      <c r="C9" s="36" t="s">
        <v>7</v>
      </c>
      <c r="D9" s="98" t="s">
        <v>0</v>
      </c>
      <c r="E9" s="53" t="s">
        <v>1</v>
      </c>
      <c r="F9" s="65" t="s">
        <v>3</v>
      </c>
      <c r="G9" s="66" t="s">
        <v>5</v>
      </c>
      <c r="H9" s="66" t="s">
        <v>4</v>
      </c>
      <c r="I9" s="18"/>
      <c r="J9" s="18"/>
    </row>
    <row r="10" spans="2:10" ht="22.5" customHeight="1">
      <c r="B10" s="30" t="s">
        <v>30</v>
      </c>
      <c r="C10" s="37">
        <v>111</v>
      </c>
      <c r="D10" s="119" t="str">
        <f>TAB!D3</f>
        <v>Prořezávky - jehličnaté - do 4 m - mechanizovaně</v>
      </c>
      <c r="E10" s="101" t="str">
        <f>TAB!E3</f>
        <v>ha</v>
      </c>
      <c r="F10" s="90">
        <f>TAB!F3</f>
        <v>1.61</v>
      </c>
      <c r="G10" s="85"/>
      <c r="H10" s="86">
        <f>F10*ROUND(G10,0)</f>
        <v>0</v>
      </c>
      <c r="I10" s="18"/>
      <c r="J10" s="18"/>
    </row>
    <row r="11" spans="2:10" ht="22.5" customHeight="1" thickBot="1">
      <c r="B11" s="31" t="s">
        <v>30</v>
      </c>
      <c r="C11" s="38">
        <v>411</v>
      </c>
      <c r="D11" s="81" t="str">
        <f>TAB!D4</f>
        <v>Prořezávky - jehlič. + list. - nad 4 m - mechan.</v>
      </c>
      <c r="E11" s="77" t="str">
        <f>TAB!E4</f>
        <v>ha</v>
      </c>
      <c r="F11" s="80">
        <f>TAB!F4</f>
        <v>1.49</v>
      </c>
      <c r="G11" s="78"/>
      <c r="H11" s="79">
        <f aca="true" t="shared" si="0" ref="H11:H31">F11*ROUND(G11,0)</f>
        <v>0</v>
      </c>
      <c r="I11" s="18"/>
      <c r="J11" s="18"/>
    </row>
    <row r="12" spans="2:10" ht="22.5" customHeight="1">
      <c r="B12" s="32" t="s">
        <v>30</v>
      </c>
      <c r="C12" s="39">
        <v>191</v>
      </c>
      <c r="D12" s="81" t="str">
        <f>TAB!D5</f>
        <v>Prořezávky - jehlič. + list. - do 4 m - mechan.</v>
      </c>
      <c r="E12" s="77" t="str">
        <f>TAB!E5</f>
        <v>ha</v>
      </c>
      <c r="F12" s="80">
        <f>TAB!F5</f>
        <v>3.33</v>
      </c>
      <c r="G12" s="78"/>
      <c r="H12" s="79">
        <f t="shared" si="0"/>
        <v>0</v>
      </c>
      <c r="I12" s="18"/>
      <c r="J12" s="18"/>
    </row>
    <row r="13" spans="2:10" ht="22.5" customHeight="1" thickBot="1">
      <c r="B13" s="29" t="s">
        <v>28</v>
      </c>
      <c r="C13" s="40" t="s">
        <v>29</v>
      </c>
      <c r="D13" s="100" t="str">
        <f>TAB!D6</f>
        <v>Odstranění škod. dřevin nad 4 m - mechanizovaně</v>
      </c>
      <c r="E13" s="102" t="str">
        <f>TAB!E6</f>
        <v>ha</v>
      </c>
      <c r="F13" s="120">
        <f>TAB!F6</f>
        <v>1.58</v>
      </c>
      <c r="G13" s="121"/>
      <c r="H13" s="122">
        <f t="shared" si="0"/>
        <v>0</v>
      </c>
      <c r="I13" s="18"/>
      <c r="J13" s="18"/>
    </row>
    <row r="14" spans="2:10" ht="22.5" customHeight="1" hidden="1">
      <c r="B14" s="29" t="s">
        <v>25</v>
      </c>
      <c r="C14" s="41">
        <v>111</v>
      </c>
      <c r="D14" s="99">
        <f>TAB!D7</f>
        <v>0</v>
      </c>
      <c r="E14" s="115">
        <f>TAB!E7</f>
        <v>0</v>
      </c>
      <c r="F14" s="116">
        <f>TAB!F7</f>
        <v>0</v>
      </c>
      <c r="G14" s="117"/>
      <c r="H14" s="118">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6"/>
      <c r="H30" s="97"/>
      <c r="I30" s="18"/>
      <c r="J30" s="18"/>
    </row>
    <row r="31" spans="2:10" ht="22.5" customHeight="1" hidden="1" thickBot="1">
      <c r="B31" s="34" t="s">
        <v>32</v>
      </c>
      <c r="C31" s="46">
        <v>591</v>
      </c>
      <c r="D31" s="100">
        <f>TAB!D24</f>
        <v>0</v>
      </c>
      <c r="E31" s="102">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07" t="s">
        <v>12</v>
      </c>
      <c r="C37" s="107"/>
      <c r="D37" s="107"/>
      <c r="E37" s="107"/>
      <c r="F37" s="107"/>
      <c r="G37" s="107"/>
      <c r="H37" s="107"/>
      <c r="I37" s="107"/>
      <c r="J37" s="11"/>
      <c r="K37" s="11"/>
      <c r="L37" s="11"/>
      <c r="M37" s="11"/>
      <c r="N37" s="11"/>
    </row>
    <row r="38" spans="2:9" ht="31.5" customHeight="1">
      <c r="B38" s="13" t="s">
        <v>13</v>
      </c>
      <c r="D38" s="112"/>
      <c r="E38" s="112"/>
      <c r="F38" s="112"/>
      <c r="G38" s="112"/>
      <c r="H38" s="112"/>
      <c r="I38" s="112"/>
    </row>
  </sheetData>
  <sheetProtection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1"/>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t="s">
        <v>47</v>
      </c>
      <c r="F3" s="105">
        <v>1.61</v>
      </c>
      <c r="I3" t="s">
        <v>18</v>
      </c>
      <c r="L3">
        <v>1</v>
      </c>
    </row>
    <row r="4" spans="2:12" ht="20.25" customHeight="1">
      <c r="B4" s="52"/>
      <c r="C4" s="52"/>
      <c r="D4" s="55" t="s">
        <v>44</v>
      </c>
      <c r="E4" s="56" t="s">
        <v>47</v>
      </c>
      <c r="F4" s="57">
        <v>1.49</v>
      </c>
      <c r="I4" t="s">
        <v>19</v>
      </c>
      <c r="L4">
        <v>2</v>
      </c>
    </row>
    <row r="5" spans="2:12" ht="20.25" customHeight="1">
      <c r="B5" s="52"/>
      <c r="C5" s="52"/>
      <c r="D5" s="55" t="s">
        <v>45</v>
      </c>
      <c r="E5" s="56" t="s">
        <v>47</v>
      </c>
      <c r="F5" s="57">
        <v>3.33</v>
      </c>
      <c r="I5" t="s">
        <v>20</v>
      </c>
      <c r="L5">
        <v>3</v>
      </c>
    </row>
    <row r="6" spans="2:12" ht="20.25" customHeight="1">
      <c r="B6" s="52"/>
      <c r="C6" s="54"/>
      <c r="D6" s="55" t="s">
        <v>46</v>
      </c>
      <c r="E6" s="56" t="s">
        <v>47</v>
      </c>
      <c r="F6" s="57">
        <v>1.58</v>
      </c>
      <c r="L6">
        <v>4</v>
      </c>
    </row>
    <row r="7" spans="2:12" ht="20.25" customHeight="1">
      <c r="B7" s="52"/>
      <c r="C7" s="52"/>
      <c r="D7" s="55"/>
      <c r="E7" s="56"/>
      <c r="F7" s="91"/>
      <c r="L7">
        <v>5</v>
      </c>
    </row>
    <row r="8" spans="2:6" ht="20.25" customHeight="1">
      <c r="B8" s="52"/>
      <c r="C8" s="52"/>
      <c r="D8" s="55"/>
      <c r="E8" s="56"/>
      <c r="F8" s="91"/>
    </row>
    <row r="9" spans="2:6" ht="20.25" customHeight="1">
      <c r="B9" s="52"/>
      <c r="C9" s="52"/>
      <c r="D9" s="59"/>
      <c r="E9" s="56"/>
      <c r="F9" s="95"/>
    </row>
    <row r="10" spans="2:6" ht="20.25" customHeight="1">
      <c r="B10" s="52"/>
      <c r="C10" s="52"/>
      <c r="D10" s="59"/>
      <c r="E10" s="56"/>
      <c r="F10" s="91"/>
    </row>
    <row r="11" spans="2:6" ht="20.25" customHeight="1">
      <c r="B11" s="52"/>
      <c r="C11" s="52"/>
      <c r="D11" s="59"/>
      <c r="E11" s="56"/>
      <c r="F11" s="91"/>
    </row>
    <row r="12" spans="2:6" ht="20.25" customHeight="1">
      <c r="B12" s="52"/>
      <c r="C12" s="52"/>
      <c r="D12" s="59"/>
      <c r="E12" s="56"/>
      <c r="F12" s="91"/>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2"/>
      <c r="E23" s="93"/>
      <c r="F23" s="94"/>
    </row>
    <row r="24" spans="2:6" ht="20.25" customHeight="1" thickBot="1">
      <c r="B24" s="52"/>
      <c r="C24" s="52"/>
      <c r="D24" s="60"/>
      <c r="E24" s="61"/>
      <c r="F24" s="67"/>
    </row>
    <row r="26" spans="3:4" ht="15">
      <c r="C26" t="s">
        <v>21</v>
      </c>
      <c r="D26" s="24" t="s">
        <v>19</v>
      </c>
    </row>
    <row r="27" spans="3:4" ht="15">
      <c r="C27" t="s">
        <v>23</v>
      </c>
      <c r="D27" s="103">
        <v>2.4</v>
      </c>
    </row>
    <row r="28" spans="3:4" ht="15">
      <c r="C28" t="s">
        <v>40</v>
      </c>
      <c r="D28">
        <v>43161</v>
      </c>
    </row>
    <row r="29" spans="3:4" ht="15">
      <c r="C29" t="s">
        <v>41</v>
      </c>
      <c r="D29" s="104">
        <v>45291</v>
      </c>
    </row>
    <row r="31" ht="23.25">
      <c r="D31" s="106" t="s">
        <v>48</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2023-09-14T12:07:44Z</dcterms:modified>
  <cp:category/>
  <cp:version/>
  <cp:contentType/>
  <cp:contentStatus/>
</cp:coreProperties>
</file>