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3_Zakazka__43152/"/>
    </mc:Choice>
  </mc:AlternateContent>
  <xr:revisionPtr revIDLastSave="10" documentId="8_{26029174-C599-424A-836C-EE06CFB45AB3}" xr6:coauthVersionLast="47" xr6:coauthVersionMax="47" xr10:uidLastSave="{451BE3FB-B0DE-49AC-9F16-62253984A28B}"/>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<sst xmlns="http://schemas.openxmlformats.org/spreadsheetml/2006/main" count="69" uniqueCount="46">
  <si>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</si>
  <si>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</si>
  <si>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</si>
  <si>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</si>
  <si>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</si>
  <si>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</si>
  <si>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</si>
  <si>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</si>
  <si>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</si>
  <si>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</si>
  <si>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</si>
  <si>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</si>
  <si>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</si>
  <si>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</si>
  <si>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</si>
  <si>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</si>
  <si>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</si>
  <si>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</si>
  <si>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</si>
  <si>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</si>
  <si>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</si>
  <si>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</si>
  <si>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</si>
  <si>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</si>
  <si>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</si>
  <si>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</si>
  <si>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</si>
  <si>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</si>
  <si>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</si>
  <si>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</si>
  <si>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</si>
  <si>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</si>
  <si>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</si>
  <si>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</si>
  <si>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</si>
  <si>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</si>
  <si>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</si>
  <si>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</si>
  <si>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</si>
  <si>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</si>
  <si>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</si>
  <si>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</si>
  <si>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</si>
  <si>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Postřiky kultur repelenty-zimní</t>
  </si>
  <si>
    <t>1000 ks</t>
  </si>
  <si>
    <t>celková cena zakázky 16 620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</si>
</sst>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xf numFmtId="165" fontId="10"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42</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45291</v>
      </c>
      <c r="F4" s="113"/>
      <c r="G4" s="85"/>
      <c r="H4" s="86">
        <f>TAB!D28</f>
        <v>43152</v>
      </c>
    </row>
    <row r="5" spans="1:10" x14ac:dyDescent="0.2">
      <c r="A5" s="1"/>
      <c r="B5" s="1"/>
      <c r="C5" s="1"/>
      <c r="D5" s="1"/>
      <c r="E5" s="1"/>
      <c r="F5" s="1"/>
      <c r="G5" s="1"/>
      <c r="H5" s="1"/>
      <c r="I5" s="1"/>
    </row>
    <row r="6" spans="1:10" ht="15.75" x14ac:dyDescent="0.25">
      <c r="A6" s="1"/>
      <c r="B6" s="1"/>
      <c r="C6" s="1"/>
      <c r="D6" s="64" t="s">
        <v>16</v>
      </c>
      <c r="E6" s="109" t="s">
        <v>22</v>
      </c>
      <c r="F6" s="109"/>
      <c r="G6" s="1"/>
      <c r="H6" s="85" t="s">
        <v>38</v>
      </c>
      <c r="I6" s="1"/>
    </row>
    <row r="7" spans="1:10" ht="15.75" x14ac:dyDescent="0.2">
      <c r="A7" s="1"/>
      <c r="B7" s="23" t="s">
        <v>16</v>
      </c>
      <c r="C7" s="23"/>
      <c r="D7" s="47" t="s">
        <v>34</v>
      </c>
      <c r="E7" s="107" t="str">
        <f>TAB!D26</f>
        <v>Polesí Habrůvka</v>
      </c>
      <c r="F7" s="108"/>
      <c r="G7" s="28"/>
      <c r="H7" s="87">
        <f>TAB!D27</f>
        <v>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thickBot="1" x14ac:dyDescent="0.25">
      <c r="B10" s="30" t="s">
        <v>30</v>
      </c>
      <c r="C10" s="37">
        <v>111</v>
      </c>
      <c r="D10" s="118" t="str">
        <f>TAB!D3</f>
        <v>Postřiky kultur repelenty-zimní</v>
      </c>
      <c r="E10" s="119" t="str">
        <f>TAB!E3</f>
        <v>1000 ks</v>
      </c>
      <c r="F10" s="122">
        <f>TAB!F3</f>
        <v>33.24</v>
      </c>
      <c r="G10" s="120"/>
      <c r="H10" s="121">
        <f>F10*ROUND(G10,0)</f>
        <v>0</v>
      </c>
      <c r="I10" s="18"/>
      <c r="J10" s="18"/>
    </row>
    <row r="11" spans="1:10" ht="22.5" hidden="1" customHeight="1" thickBot="1" x14ac:dyDescent="0.25">
      <c r="B11" s="31" t="s">
        <v>30</v>
      </c>
      <c r="C11" s="38">
        <v>411</v>
      </c>
      <c r="D11" s="100">
        <f>TAB!D4</f>
        <v>0</v>
      </c>
      <c r="E11" s="114">
        <f>TAB!E4</f>
        <v>0</v>
      </c>
      <c r="F11" s="115">
        <f>TAB!F4</f>
        <v>0</v>
      </c>
      <c r="G11" s="116"/>
      <c r="H11" s="117">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44</v>
      </c>
      <c r="F3" s="90">
        <v>33.24</v>
      </c>
      <c r="I3" t="s">
        <v>18</v>
      </c>
      <c r="L3">
        <v>1</v>
      </c>
    </row>
    <row r="4" spans="2:12" ht="20.25" customHeight="1" x14ac:dyDescent="0.25">
      <c r="B4" s="52"/>
      <c r="C4" s="52"/>
      <c r="D4" s="55"/>
      <c r="E4" s="56"/>
      <c r="F4" s="91"/>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3">
        <v>5</v>
      </c>
    </row>
    <row r="28" spans="2:6" x14ac:dyDescent="0.25">
      <c r="C28" t="s">
        <v>40</v>
      </c>
      <c r="D28">
        <v>43152</v>
      </c>
    </row>
    <row r="29" spans="2:6" x14ac:dyDescent="0.25">
      <c r="C29" t="s">
        <v>41</v>
      </c>
      <c r="D29" s="104">
        <v>45291</v>
      </c>
    </row>
    <row r="31" spans="2:6" ht="26.25" x14ac:dyDescent="0.4">
      <c r="D31" s="105"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2023-09-14T12:05:14Z</dcterms:modified>
</cp:coreProperties>
</file>