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'Sheet1'!$A$1:$Q$57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<sst xmlns="http://schemas.openxmlformats.org/spreadsheetml/2006/main" count="53" uniqueCount="43">
  <si>
    <t>JPRL</t>
  </si>
  <si>
    <t>polesí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</si>
  <si>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</si>
  <si>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</si>
  <si>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</si>
  <si>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</si>
  <si>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</si>
  <si>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</si>
  <si>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</si>
  <si>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</si>
  <si>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</si>
  <si>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</si>
  <si>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</si>
  <si>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</si>
  <si>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</si>
  <si>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</si>
  <si>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</si>
  <si>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</si>
  <si>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</si>
  <si>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</si>
  <si>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</si>
  <si>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</si>
  <si>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</si>
  <si>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</si>
  <si>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</si>
  <si>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</si>
  <si>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</si>
  <si>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</si>
  <si>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</si>
  <si>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</si>
  <si>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</si>
  <si>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</si>
  <si>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Bílovice</t>
  </si>
  <si>
    <t>333Aa02a</t>
  </si>
  <si>
    <t>333Aa02b</t>
  </si>
  <si>
    <t>333Aa03a</t>
  </si>
  <si>
    <t>333Aa03b</t>
  </si>
  <si>
    <t>333Ba03a</t>
  </si>
  <si>
    <t>333Ba03b</t>
  </si>
  <si>
    <t>333Ba03c</t>
  </si>
  <si>
    <t>333Ba04</t>
  </si>
  <si>
    <t>jehl.</t>
  </si>
  <si>
    <t>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</si>
</sst>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48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dotted">
        <color rgb="FF000000"/>
      </bottom>
    </border>
    <border>
      <left style="medium"/>
      <right style="thin">
        <color rgb="FF000000"/>
      </right>
      <top style="thin"/>
      <bottom style="dotted">
        <color rgb="FF000000"/>
      </bottom>
    </border>
    <border>
      <left style="thin">
        <color rgb="FF000000"/>
      </left>
      <right style="thin">
        <color rgb="FF000000"/>
      </right>
      <top style="thin"/>
      <bottom style="dotted">
        <color rgb="FF000000"/>
      </bottom>
    </border>
    <border>
      <left style="thin">
        <color rgb="FF000000"/>
      </left>
      <right style="medium"/>
      <top style="thin"/>
      <bottom style="dotted">
        <color rgb="FF000000"/>
      </bottom>
    </border>
    <border>
      <left/>
      <right style="medium"/>
      <top style="thin"/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medium"/>
      <right style="thin">
        <color rgb="FF000000"/>
      </right>
      <top style="dotted">
        <color rgb="FF000000"/>
      </top>
      <bottom style="thin"/>
    </border>
    <border>
      <left style="thin">
        <color rgb="FF000000"/>
      </left>
      <right style="thin">
        <color rgb="FF000000"/>
      </right>
      <top style="dotted">
        <color rgb="FF000000"/>
      </top>
      <bottom style="thin"/>
    </border>
    <border>
      <left style="thin">
        <color rgb="FF000000"/>
      </left>
      <right style="medium"/>
      <top style="dotted">
        <color rgb="FF000000"/>
      </top>
      <bottom style="thin"/>
    </border>
    <border>
      <left style="medium"/>
      <right style="medium"/>
      <top style="dotted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 style="medium"/>
      <right style="medium"/>
      <top style="thin"/>
      <bottom style="dotted">
        <color rgb="FF000000"/>
      </bottom>
    </border>
    <border>
      <left style="thin">
        <color rgb="FF000000"/>
      </left>
      <right/>
      <top style="dotted">
        <color rgb="FF000000"/>
      </top>
      <bottom style="thin">
        <color rgb="FF000000"/>
      </bottom>
    </border>
    <border>
      <left/>
      <right style="medium"/>
      <top style="dotted">
        <color rgb="FF000000"/>
      </top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79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2" fillId="6" borderId="7" xfId="0" applyFont="1" applyFill="1" applyBorder="1" applyAlignment="1">
      <alignment horizontal="right" vertical="top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7" borderId="10" xfId="0" applyFont="1" applyFill="1" applyBorder="1" applyAlignment="1">
      <alignment horizontal="right" vertical="top" wrapText="1"/>
    </xf>
    <xf numFmtId="0" fontId="2" fillId="6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7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3" fillId="5" borderId="16" xfId="0" applyFont="1" applyFill="1" applyBorder="1" applyAlignment="1">
      <alignment horizontal="right" vertical="center" wrapText="1"/>
    </xf>
    <xf numFmtId="0" fontId="3" fillId="5" borderId="17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4" xfId="0" applyFont="1" applyFill="1" applyBorder="1" applyAlignment="1">
      <alignment horizontal="right" vertical="top" wrapText="1"/>
    </xf>
    <xf numFmtId="0" fontId="2" fillId="4" borderId="5" xfId="0" applyFont="1" applyFill="1" applyBorder="1" applyAlignment="1">
      <alignment horizontal="right" vertical="top" wrapText="1"/>
    </xf>
    <xf numFmtId="3" fontId="3" fillId="5" borderId="18" xfId="0" applyNumberFormat="1" applyFont="1" applyFill="1" applyBorder="1" applyAlignment="1">
      <alignment horizontal="right" vertical="center" wrapText="1"/>
    </xf>
    <xf numFmtId="0" fontId="2" fillId="4" borderId="19" xfId="0" applyFont="1" applyFill="1" applyBorder="1" applyAlignment="1">
      <alignment horizontal="left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6" borderId="20" xfId="0" applyFont="1" applyFill="1" applyBorder="1" applyAlignment="1">
      <alignment horizontal="right" vertical="top" wrapText="1"/>
    </xf>
    <xf numFmtId="0" fontId="2" fillId="6" borderId="21" xfId="0" applyFont="1" applyFill="1" applyBorder="1" applyAlignment="1">
      <alignment horizontal="right" vertical="top" wrapText="1"/>
    </xf>
    <xf numFmtId="0" fontId="2" fillId="6" borderId="22" xfId="0" applyFont="1" applyFill="1" applyBorder="1" applyAlignment="1">
      <alignment horizontal="right" vertical="top" wrapText="1"/>
    </xf>
    <xf numFmtId="0" fontId="2" fillId="7" borderId="23" xfId="0" applyFont="1" applyFill="1" applyBorder="1" applyAlignment="1">
      <alignment horizontal="right" vertical="top" wrapText="1"/>
    </xf>
    <xf numFmtId="0" fontId="2" fillId="4" borderId="24" xfId="0" applyFont="1" applyFill="1" applyBorder="1" applyAlignment="1">
      <alignment horizontal="left" vertical="top" wrapText="1"/>
    </xf>
    <xf numFmtId="0" fontId="2" fillId="4" borderId="24" xfId="0" applyFont="1" applyFill="1" applyBorder="1" applyAlignment="1">
      <alignment horizontal="center" vertical="top" wrapText="1"/>
    </xf>
    <xf numFmtId="0" fontId="2" fillId="6" borderId="25" xfId="0" applyFont="1" applyFill="1" applyBorder="1" applyAlignment="1">
      <alignment horizontal="right" vertical="top" wrapText="1"/>
    </xf>
    <xf numFmtId="0" fontId="2" fillId="6" borderId="26" xfId="0" applyFont="1" applyFill="1" applyBorder="1" applyAlignment="1">
      <alignment horizontal="right" vertical="top" wrapText="1"/>
    </xf>
    <xf numFmtId="0" fontId="2" fillId="6" borderId="27" xfId="0" applyFont="1" applyFill="1" applyBorder="1" applyAlignment="1">
      <alignment horizontal="right" vertical="top" wrapText="1"/>
    </xf>
    <xf numFmtId="0" fontId="2" fillId="7" borderId="28" xfId="0" applyFont="1" applyFill="1" applyBorder="1" applyAlignment="1">
      <alignment horizontal="right" vertical="top" wrapText="1"/>
    </xf>
    <xf numFmtId="0" fontId="2" fillId="4" borderId="29" xfId="0" applyFont="1" applyFill="1" applyBorder="1" applyAlignment="1">
      <alignment horizontal="left" vertical="top" wrapText="1"/>
    </xf>
    <xf numFmtId="0" fontId="2" fillId="4" borderId="29" xfId="0" applyFont="1" applyFill="1" applyBorder="1" applyAlignment="1">
      <alignment horizontal="center" vertical="top" wrapText="1"/>
    </xf>
    <xf numFmtId="0" fontId="2" fillId="7" borderId="30" xfId="0" applyFont="1" applyFill="1" applyBorder="1" applyAlignment="1">
      <alignment horizontal="right" vertical="top" wrapText="1"/>
    </xf>
    <xf numFmtId="0" fontId="2" fillId="4" borderId="31" xfId="0" applyFont="1" applyFill="1" applyBorder="1" applyAlignment="1">
      <alignment horizontal="left" vertical="top" wrapText="1"/>
    </xf>
    <xf numFmtId="0" fontId="2" fillId="4" borderId="31" xfId="0" applyFont="1" applyFill="1" applyBorder="1" applyAlignment="1">
      <alignment horizontal="center" vertical="top" wrapText="1"/>
    </xf>
    <xf numFmtId="0" fontId="2" fillId="7" borderId="32" xfId="0" applyFont="1" applyFill="1" applyBorder="1" applyAlignment="1">
      <alignment horizontal="right" vertical="top" wrapText="1"/>
    </xf>
    <xf numFmtId="0" fontId="3" fillId="8" borderId="33" xfId="0" applyFont="1" applyFill="1" applyBorder="1" applyAlignment="1">
      <alignment horizontal="left" vertical="top" wrapText="1" inden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35" xfId="0" applyFont="1" applyFill="1" applyBorder="1" applyAlignment="1">
      <alignment horizontal="center" vertical="top" wrapText="1"/>
    </xf>
    <xf numFmtId="0" fontId="2" fillId="3" borderId="36" xfId="0" applyFont="1" applyFill="1" applyBorder="1" applyAlignment="1">
      <alignment horizontal="center" vertical="top" wrapText="1"/>
    </xf>
    <xf numFmtId="0" fontId="2" fillId="3" borderId="37" xfId="0" applyFont="1" applyFill="1" applyBorder="1" applyAlignment="1">
      <alignment horizontal="center" vertical="top" wrapText="1"/>
    </xf>
    <xf numFmtId="0" fontId="2" fillId="3" borderId="36" xfId="0" applyFont="1" applyFill="1" applyBorder="1" applyAlignment="1">
      <alignment horizontal="center" vertical="top" wrapText="1"/>
    </xf>
    <xf numFmtId="0" fontId="2" fillId="3" borderId="36" xfId="0" applyFont="1" applyFill="1" applyBorder="1" applyAlignment="1">
      <alignment horizontal="left" vertical="top" wrapText="1"/>
    </xf>
    <xf numFmtId="0" fontId="2" fillId="3" borderId="37" xfId="0" applyFont="1" applyFill="1" applyBorder="1" applyAlignment="1">
      <alignment horizontal="left" vertical="top" wrapText="1"/>
    </xf>
    <xf numFmtId="0" fontId="2" fillId="9" borderId="38" xfId="0" applyFont="1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top" wrapText="1"/>
    </xf>
    <xf numFmtId="0" fontId="2" fillId="4" borderId="4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4" borderId="42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4" borderId="2" xfId="0" applyFont="1" applyFill="1" applyBorder="1" applyAlignment="1">
      <alignment horizontal="right" vertical="top" wrapText="1"/>
    </xf>
    <xf numFmtId="0" fontId="2" fillId="4" borderId="42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3" borderId="43" xfId="0" applyFont="1" applyFill="1" applyBorder="1" applyAlignment="1">
      <alignment horizontal="center" vertical="top" wrapText="1"/>
    </xf>
    <xf numFmtId="0" fontId="2" fillId="3" borderId="44" xfId="0" applyFont="1" applyFill="1" applyBorder="1" applyAlignment="1">
      <alignment horizontal="center" vertical="top" wrapText="1"/>
    </xf>
    <xf numFmtId="0" fontId="3" fillId="4" borderId="4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46" xfId="0" applyFont="1" applyFill="1" applyBorder="1" applyAlignment="1">
      <alignment horizontal="center" vertical="top" wrapText="1"/>
    </xf>
    <xf numFmtId="0" fontId="9" fillId="4" borderId="34" xfId="0" applyFont="1" applyFill="1" applyBorder="1" applyAlignment="1">
      <alignment horizontal="center" vertical="center" textRotation="90" wrapText="1"/>
    </xf>
    <xf numFmtId="0" fontId="9" fillId="4" borderId="47" xfId="0" applyFont="1" applyFill="1" applyBorder="1" applyAlignment="1">
      <alignment horizontal="center" vertical="center" textRotation="90" wrapText="1"/>
    </xf>
    <xf numFmtId="0" fontId="9" fillId="4" borderId="35" xfId="0" applyFont="1" applyFill="1" applyBorder="1" applyAlignment="1">
      <alignment horizontal="center" vertical="center" textRotation="90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zoomScale="145" zoomScaleNormal="145" workbookViewId="0" topLeftCell="A1">
      <selection activeCell="D20" sqref="D20:Q20"/>
    </sheetView>
  </sheetViews>
  <sheetFormatPr defaultColWidth="12.140625" defaultRowHeight="15" customHeight="1"/>
  <cols>
    <col min="1" max="1" width="5.00390625" style="1" customWidth="1"/>
    <col min="2" max="2" width="6.140625" style="1" customWidth="1"/>
    <col min="3" max="3" width="5.421875" style="1" customWidth="1"/>
    <col min="4" max="4" width="7.8515625" style="1" customWidth="1"/>
    <col min="5" max="5" width="5.57421875" style="1" customWidth="1"/>
    <col min="6" max="6" width="6.28125" style="1" customWidth="1"/>
    <col min="7" max="7" width="8.8515625" style="1" customWidth="1"/>
    <col min="8" max="8" width="6.7109375" style="1" customWidth="1"/>
    <col min="9" max="16" width="7.140625" style="1" customWidth="1"/>
    <col min="17" max="17" width="6.8515625" style="1" customWidth="1"/>
    <col min="18" max="16384" width="12.140625" style="1" customWidth="1"/>
  </cols>
  <sheetData>
    <row r="1" spans="14:17" ht="15" customHeight="1">
      <c r="N1" s="49" t="s">
        <v>22</v>
      </c>
      <c r="O1" s="49"/>
      <c r="P1" s="49"/>
      <c r="Q1" s="49"/>
    </row>
    <row r="2" spans="1:17" ht="25.5" customHeight="1" thickBot="1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8.75" customHeight="1">
      <c r="A3" s="74" t="s">
        <v>1</v>
      </c>
      <c r="B3" s="70" t="s">
        <v>30</v>
      </c>
      <c r="C3" s="52" t="s">
        <v>23</v>
      </c>
      <c r="D3" s="52" t="s">
        <v>0</v>
      </c>
      <c r="E3" s="54" t="s">
        <v>2</v>
      </c>
      <c r="F3" s="55" t="s">
        <v>3</v>
      </c>
      <c r="G3" s="54" t="s">
        <v>4</v>
      </c>
      <c r="H3" s="54" t="s">
        <v>5</v>
      </c>
      <c r="I3" s="57" t="s">
        <v>6</v>
      </c>
      <c r="J3" s="58"/>
      <c r="K3" s="58"/>
      <c r="L3" s="58"/>
      <c r="M3" s="58"/>
      <c r="N3" s="58"/>
      <c r="O3" s="58"/>
      <c r="P3" s="58"/>
      <c r="Q3" s="50" t="s">
        <v>7</v>
      </c>
    </row>
    <row r="4" spans="1:17" ht="21" customHeight="1" thickBot="1">
      <c r="A4" s="75"/>
      <c r="B4" s="71"/>
      <c r="C4" s="53"/>
      <c r="D4" s="53"/>
      <c r="E4" s="53"/>
      <c r="F4" s="56"/>
      <c r="G4" s="53"/>
      <c r="H4" s="53"/>
      <c r="I4" s="2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  <c r="Q4" s="51"/>
    </row>
    <row r="5" spans="1:17" ht="14.25" customHeight="1">
      <c r="A5" s="76" t="s">
        <v>32</v>
      </c>
      <c r="B5" s="72">
        <v>43315</v>
      </c>
      <c r="C5" s="59">
        <v>5</v>
      </c>
      <c r="D5" s="26" t="s">
        <v>33</v>
      </c>
      <c r="E5" s="9">
        <v>1</v>
      </c>
      <c r="F5" s="6" t="s">
        <v>41</v>
      </c>
      <c r="G5" s="9">
        <v>400</v>
      </c>
      <c r="H5" s="9">
        <v>5</v>
      </c>
      <c r="I5" s="13">
        <v>7</v>
      </c>
      <c r="J5" s="14"/>
      <c r="K5" s="14"/>
      <c r="L5" s="14"/>
      <c r="M5" s="14"/>
      <c r="N5" s="14"/>
      <c r="O5" s="14"/>
      <c r="P5" s="15"/>
      <c r="Q5" s="16">
        <f aca="true" t="shared" si="0" ref="Q5:Q7">I5+J5+K5+L5+M5+N5+O5+P5</f>
        <v>7</v>
      </c>
    </row>
    <row r="6" spans="1:17" ht="14.25" customHeight="1">
      <c r="A6" s="77"/>
      <c r="B6" s="73"/>
      <c r="C6" s="60"/>
      <c r="D6" s="26" t="s">
        <v>34</v>
      </c>
      <c r="E6" s="9">
        <v>1</v>
      </c>
      <c r="F6" s="6" t="s">
        <v>42</v>
      </c>
      <c r="G6" s="9">
        <v>400</v>
      </c>
      <c r="H6" s="9">
        <v>5</v>
      </c>
      <c r="I6" s="17">
        <v>15</v>
      </c>
      <c r="J6" s="18"/>
      <c r="K6" s="18"/>
      <c r="L6" s="18"/>
      <c r="M6" s="18"/>
      <c r="N6" s="18"/>
      <c r="O6" s="18"/>
      <c r="P6" s="19"/>
      <c r="Q6" s="20">
        <f t="shared" si="0"/>
        <v>15</v>
      </c>
    </row>
    <row r="7" spans="1:17" ht="14.25" customHeight="1">
      <c r="A7" s="77"/>
      <c r="B7" s="73"/>
      <c r="C7" s="60"/>
      <c r="D7" s="65" t="s">
        <v>35</v>
      </c>
      <c r="E7" s="68">
        <v>1</v>
      </c>
      <c r="F7" s="29" t="s">
        <v>42</v>
      </c>
      <c r="G7" s="30">
        <v>550</v>
      </c>
      <c r="H7" s="30">
        <v>5</v>
      </c>
      <c r="I7" s="31">
        <v>37</v>
      </c>
      <c r="J7" s="32"/>
      <c r="K7" s="32">
        <v>70</v>
      </c>
      <c r="L7" s="32">
        <v>185</v>
      </c>
      <c r="M7" s="32">
        <v>35</v>
      </c>
      <c r="N7" s="32"/>
      <c r="O7" s="32"/>
      <c r="P7" s="33"/>
      <c r="Q7" s="34">
        <f t="shared" si="0"/>
        <v>327</v>
      </c>
    </row>
    <row r="8" spans="1:17" ht="14.25" customHeight="1">
      <c r="A8" s="77"/>
      <c r="B8" s="73"/>
      <c r="C8" s="60"/>
      <c r="D8" s="66"/>
      <c r="E8" s="69"/>
      <c r="F8" s="35" t="s">
        <v>41</v>
      </c>
      <c r="G8" s="36">
        <v>550</v>
      </c>
      <c r="H8" s="36">
        <v>5</v>
      </c>
      <c r="I8" s="37"/>
      <c r="J8" s="38"/>
      <c r="K8" s="38">
        <v>20</v>
      </c>
      <c r="L8" s="38">
        <v>150</v>
      </c>
      <c r="M8" s="38">
        <v>180</v>
      </c>
      <c r="N8" s="38">
        <v>5</v>
      </c>
      <c r="O8" s="38"/>
      <c r="P8" s="39"/>
      <c r="Q8" s="40">
        <f aca="true" t="shared" si="1" ref="Q8">I8+J8+K8+L8+M8+N8+O8+P8</f>
        <v>355</v>
      </c>
    </row>
    <row r="9" spans="1:17" ht="14.25" customHeight="1">
      <c r="A9" s="77"/>
      <c r="B9" s="73"/>
      <c r="C9" s="60"/>
      <c r="D9" s="65" t="s">
        <v>36</v>
      </c>
      <c r="E9" s="68">
        <v>1</v>
      </c>
      <c r="F9" s="29" t="s">
        <v>42</v>
      </c>
      <c r="G9" s="30">
        <v>600</v>
      </c>
      <c r="H9" s="30">
        <v>5</v>
      </c>
      <c r="I9" s="31"/>
      <c r="J9" s="32"/>
      <c r="K9" s="32"/>
      <c r="L9" s="32"/>
      <c r="M9" s="32">
        <v>15</v>
      </c>
      <c r="N9" s="32"/>
      <c r="O9" s="32"/>
      <c r="P9" s="33"/>
      <c r="Q9" s="34">
        <f aca="true" t="shared" si="2" ref="Q9:Q12">I9+J9+K9+L9+M9+N9+O9+P9</f>
        <v>15</v>
      </c>
    </row>
    <row r="10" spans="1:17" ht="14.25" customHeight="1">
      <c r="A10" s="77"/>
      <c r="B10" s="73"/>
      <c r="C10" s="60"/>
      <c r="D10" s="66"/>
      <c r="E10" s="69"/>
      <c r="F10" s="35" t="s">
        <v>41</v>
      </c>
      <c r="G10" s="36">
        <v>600</v>
      </c>
      <c r="H10" s="36">
        <v>5</v>
      </c>
      <c r="I10" s="37"/>
      <c r="J10" s="38"/>
      <c r="K10" s="38"/>
      <c r="L10" s="38"/>
      <c r="M10" s="38">
        <v>50</v>
      </c>
      <c r="N10" s="38"/>
      <c r="O10" s="38"/>
      <c r="P10" s="39"/>
      <c r="Q10" s="40">
        <f t="shared" si="2"/>
        <v>50</v>
      </c>
    </row>
    <row r="11" spans="1:17" ht="14.25" customHeight="1">
      <c r="A11" s="77"/>
      <c r="B11" s="73"/>
      <c r="C11" s="60"/>
      <c r="D11" s="26" t="s">
        <v>37</v>
      </c>
      <c r="E11" s="9">
        <v>1</v>
      </c>
      <c r="F11" s="6" t="s">
        <v>42</v>
      </c>
      <c r="G11" s="9">
        <v>500</v>
      </c>
      <c r="H11" s="9">
        <v>5</v>
      </c>
      <c r="I11" s="17"/>
      <c r="J11" s="18">
        <v>80</v>
      </c>
      <c r="K11" s="18">
        <v>30</v>
      </c>
      <c r="L11" s="18"/>
      <c r="M11" s="18"/>
      <c r="N11" s="18"/>
      <c r="O11" s="18"/>
      <c r="P11" s="19"/>
      <c r="Q11" s="20">
        <f t="shared" si="2"/>
        <v>110</v>
      </c>
    </row>
    <row r="12" spans="1:17" ht="14.25" customHeight="1">
      <c r="A12" s="77"/>
      <c r="B12" s="73"/>
      <c r="C12" s="60"/>
      <c r="D12" s="65" t="s">
        <v>38</v>
      </c>
      <c r="E12" s="68">
        <v>1</v>
      </c>
      <c r="F12" s="41" t="s">
        <v>42</v>
      </c>
      <c r="G12" s="42">
        <v>500</v>
      </c>
      <c r="H12" s="42">
        <v>5</v>
      </c>
      <c r="I12" s="31"/>
      <c r="J12" s="32"/>
      <c r="K12" s="32"/>
      <c r="L12" s="32"/>
      <c r="M12" s="32">
        <v>25</v>
      </c>
      <c r="N12" s="32"/>
      <c r="O12" s="32"/>
      <c r="P12" s="33"/>
      <c r="Q12" s="43">
        <f t="shared" si="2"/>
        <v>25</v>
      </c>
    </row>
    <row r="13" spans="1:17" ht="14.25" customHeight="1">
      <c r="A13" s="77"/>
      <c r="B13" s="73"/>
      <c r="C13" s="60"/>
      <c r="D13" s="66"/>
      <c r="E13" s="69"/>
      <c r="F13" s="44" t="s">
        <v>41</v>
      </c>
      <c r="G13" s="45">
        <v>500</v>
      </c>
      <c r="H13" s="45">
        <v>5</v>
      </c>
      <c r="I13" s="37"/>
      <c r="J13" s="38"/>
      <c r="K13" s="38"/>
      <c r="L13" s="38"/>
      <c r="M13" s="38"/>
      <c r="N13" s="38">
        <v>70</v>
      </c>
      <c r="O13" s="38">
        <v>15</v>
      </c>
      <c r="P13" s="39"/>
      <c r="Q13" s="46">
        <f aca="true" t="shared" si="3" ref="Q13:Q16">I13+J13+K13+L13+M13+N13+O13+P13</f>
        <v>85</v>
      </c>
    </row>
    <row r="14" spans="1:17" ht="14.25" customHeight="1">
      <c r="A14" s="77"/>
      <c r="B14" s="73"/>
      <c r="C14" s="60"/>
      <c r="D14" s="27" t="s">
        <v>39</v>
      </c>
      <c r="E14" s="8">
        <v>1</v>
      </c>
      <c r="F14" s="7" t="s">
        <v>41</v>
      </c>
      <c r="G14" s="8">
        <v>500</v>
      </c>
      <c r="H14" s="8">
        <v>5</v>
      </c>
      <c r="I14" s="17"/>
      <c r="J14" s="18">
        <v>6</v>
      </c>
      <c r="K14" s="18"/>
      <c r="L14" s="18"/>
      <c r="M14" s="18"/>
      <c r="N14" s="18"/>
      <c r="O14" s="18"/>
      <c r="P14" s="19"/>
      <c r="Q14" s="21">
        <f t="shared" si="3"/>
        <v>6</v>
      </c>
    </row>
    <row r="15" spans="1:17" ht="14.25" customHeight="1">
      <c r="A15" s="77"/>
      <c r="B15" s="73"/>
      <c r="C15" s="60"/>
      <c r="D15" s="65" t="s">
        <v>40</v>
      </c>
      <c r="E15" s="68">
        <v>1</v>
      </c>
      <c r="F15" s="29" t="s">
        <v>42</v>
      </c>
      <c r="G15" s="30">
        <v>350</v>
      </c>
      <c r="H15" s="30">
        <v>5</v>
      </c>
      <c r="I15" s="31"/>
      <c r="J15" s="32"/>
      <c r="K15" s="32"/>
      <c r="L15" s="32"/>
      <c r="M15" s="32"/>
      <c r="N15" s="32">
        <v>40</v>
      </c>
      <c r="O15" s="32"/>
      <c r="P15" s="33"/>
      <c r="Q15" s="34">
        <f t="shared" si="3"/>
        <v>40</v>
      </c>
    </row>
    <row r="16" spans="1:17" ht="14.25" customHeight="1" thickBot="1">
      <c r="A16" s="77"/>
      <c r="B16" s="73"/>
      <c r="C16" s="61"/>
      <c r="D16" s="67"/>
      <c r="E16" s="61"/>
      <c r="F16" s="44" t="s">
        <v>41</v>
      </c>
      <c r="G16" s="45">
        <v>350</v>
      </c>
      <c r="H16" s="45">
        <v>5</v>
      </c>
      <c r="I16" s="37"/>
      <c r="J16" s="38"/>
      <c r="K16" s="38"/>
      <c r="L16" s="38"/>
      <c r="M16" s="38"/>
      <c r="N16" s="38"/>
      <c r="O16" s="38">
        <v>10</v>
      </c>
      <c r="P16" s="39"/>
      <c r="Q16" s="46">
        <f t="shared" si="3"/>
        <v>10</v>
      </c>
    </row>
    <row r="17" spans="1:17" ht="14.25" customHeight="1" thickBot="1">
      <c r="A17" s="78"/>
      <c r="B17" s="47" t="s">
        <v>21</v>
      </c>
      <c r="C17" s="47"/>
      <c r="D17" s="47"/>
      <c r="E17" s="47"/>
      <c r="F17" s="47"/>
      <c r="G17" s="47"/>
      <c r="H17" s="47"/>
      <c r="I17" s="12">
        <f aca="true" t="shared" si="4" ref="I17:Q17">SUM(I5:I16)</f>
        <v>59</v>
      </c>
      <c r="J17" s="22">
        <f t="shared" si="4"/>
        <v>86</v>
      </c>
      <c r="K17" s="22">
        <f t="shared" si="4"/>
        <v>120</v>
      </c>
      <c r="L17" s="22">
        <f t="shared" si="4"/>
        <v>335</v>
      </c>
      <c r="M17" s="22">
        <f t="shared" si="4"/>
        <v>305</v>
      </c>
      <c r="N17" s="22">
        <f t="shared" si="4"/>
        <v>115</v>
      </c>
      <c r="O17" s="22">
        <f t="shared" si="4"/>
        <v>25</v>
      </c>
      <c r="P17" s="23"/>
      <c r="Q17" s="28">
        <f t="shared" si="4"/>
        <v>1045</v>
      </c>
    </row>
    <row r="19" spans="2:22" s="24" customFormat="1" ht="15" customHeight="1">
      <c r="B19" s="5" t="s">
        <v>20</v>
      </c>
      <c r="C19" s="25">
        <v>1</v>
      </c>
      <c r="D19" s="63" t="s">
        <v>16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11"/>
      <c r="S19" s="11"/>
      <c r="T19" s="11"/>
      <c r="U19" s="11"/>
      <c r="V19" s="11"/>
    </row>
    <row r="20" spans="2:22" s="24" customFormat="1" ht="15" customHeight="1">
      <c r="B20" s="1"/>
      <c r="C20" s="25">
        <v>2</v>
      </c>
      <c r="D20" s="63" t="s">
        <v>17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11"/>
      <c r="S20" s="11"/>
      <c r="T20" s="11"/>
      <c r="U20" s="11"/>
      <c r="V20" s="11"/>
    </row>
    <row r="21" spans="2:22" s="24" customFormat="1" ht="15" customHeight="1">
      <c r="B21" s="1"/>
      <c r="C21" s="25">
        <v>3</v>
      </c>
      <c r="D21" s="63" t="s">
        <v>18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11"/>
      <c r="S21" s="11"/>
      <c r="T21" s="11"/>
      <c r="U21" s="11"/>
      <c r="V21" s="11"/>
    </row>
    <row r="22" spans="2:22" s="24" customFormat="1" ht="15">
      <c r="B22" s="1"/>
      <c r="C22" s="25">
        <v>4</v>
      </c>
      <c r="D22" s="64" t="s">
        <v>19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10"/>
      <c r="S22" s="10"/>
      <c r="T22" s="10"/>
      <c r="U22" s="10"/>
      <c r="V22" s="10"/>
    </row>
    <row r="23" spans="2:22" s="24" customFormat="1" ht="15">
      <c r="B23" s="1"/>
      <c r="C23" s="25">
        <v>5</v>
      </c>
      <c r="D23" s="64" t="s">
        <v>25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10"/>
      <c r="S23" s="10"/>
      <c r="T23" s="10"/>
      <c r="U23" s="10"/>
      <c r="V23" s="10"/>
    </row>
    <row r="24" spans="2:22" s="24" customFormat="1" ht="15">
      <c r="B24" s="1"/>
      <c r="C24" s="25">
        <v>6</v>
      </c>
      <c r="D24" s="64" t="s">
        <v>26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10"/>
      <c r="S24" s="10"/>
      <c r="T24" s="10"/>
      <c r="U24" s="10"/>
      <c r="V24" s="10"/>
    </row>
    <row r="25" spans="2:22" s="24" customFormat="1" ht="15">
      <c r="B25" s="1"/>
      <c r="C25" s="25">
        <v>7</v>
      </c>
      <c r="D25" s="64" t="s">
        <v>27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10"/>
      <c r="S25" s="10"/>
      <c r="T25" s="10"/>
      <c r="U25" s="10"/>
      <c r="V25" s="10"/>
    </row>
    <row r="26" spans="2:22" s="24" customFormat="1" ht="15">
      <c r="B26" s="1"/>
      <c r="C26" s="25" t="s">
        <v>28</v>
      </c>
      <c r="D26" s="64" t="s">
        <v>29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10"/>
      <c r="S26" s="10"/>
      <c r="T26" s="10"/>
      <c r="U26" s="10"/>
      <c r="V26" s="10"/>
    </row>
    <row r="27" spans="3:17" s="24" customFormat="1" ht="6.75" customHeight="1">
      <c r="C27" s="25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1:17" s="24" customFormat="1" ht="45" customHeight="1">
      <c r="A28" s="62" t="s">
        <v>31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</sheetData>
  <mergeCells count="34">
    <mergeCell ref="D7:D8"/>
    <mergeCell ref="D9:D10"/>
    <mergeCell ref="D12:D13"/>
    <mergeCell ref="D15:D16"/>
    <mergeCell ref="E15:E16"/>
    <mergeCell ref="E12:E13"/>
    <mergeCell ref="E9:E10"/>
    <mergeCell ref="E7:E8"/>
    <mergeCell ref="A28:Q28"/>
    <mergeCell ref="D19:Q19"/>
    <mergeCell ref="D20:Q20"/>
    <mergeCell ref="D21:Q21"/>
    <mergeCell ref="D22:Q22"/>
    <mergeCell ref="D23:Q23"/>
    <mergeCell ref="D24:Q24"/>
    <mergeCell ref="D25:Q25"/>
    <mergeCell ref="D26:Q26"/>
    <mergeCell ref="D27:Q27"/>
    <mergeCell ref="B17:H17"/>
    <mergeCell ref="A5:A17"/>
    <mergeCell ref="B5:B16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C5:C16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scale="85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2023-08-15T12:09:59Z</cp:lastPrinted>
  <dcterms:created xsi:type="dcterms:W3CDTF">2019-06-03T11:33:55Z</dcterms:created>
  <dcterms:modified xsi:type="dcterms:W3CDTF">2023-08-15T12:10:20Z</dcterms:modified>
  <cp:category/>
  <cp:version/>
  <cp:contentType/>
  <cp:contentStatus/>
</cp:coreProperties>
</file>