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070" activeTab="0"/>
  </bookViews>
  <sheets>
    <sheet name="NL" sheetId="1" r:id="rId1"/>
    <sheet name="NL vzorc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<sst xmlns="http://schemas.openxmlformats.org/spreadsheetml/2006/main" count="56" uniqueCount="24">
  <si>
    <t>Místo nákládky</t>
  </si>
  <si>
    <t>Místo dodání</t>
  </si>
  <si>
    <t>Olomučany</t>
  </si>
  <si>
    <t>Celkem</t>
  </si>
  <si>
    <t>nespecifikované</t>
  </si>
  <si>
    <t>Počátky (Humpolec)</t>
  </si>
  <si>
    <t>Jablonné nad Orlicí</t>
  </si>
  <si>
    <t xml:space="preserve">Soběslav </t>
  </si>
  <si>
    <t>Objem ř. v m 3</t>
  </si>
  <si>
    <t>Vzdálenost v km</t>
  </si>
  <si>
    <t>Cena za jednu jízdu v Kč</t>
  </si>
  <si>
    <t>Celkem ujeté km s nákladem</t>
  </si>
  <si>
    <t>Haluzice (Mouchnice)</t>
  </si>
  <si>
    <t>Cena celkem v Kč bez DPH</t>
  </si>
  <si>
    <t>Sazba DPH</t>
  </si>
  <si>
    <t>Cena celkem v Kč včetně DPH</t>
  </si>
  <si>
    <t>Počet kamionů (jízd)</t>
  </si>
  <si>
    <t>Cena za jednu přepravu zahrnuje:</t>
  </si>
  <si>
    <t xml:space="preserve"> - přistavení kamionu do místa nakládky</t>
  </si>
  <si>
    <t xml:space="preserve"> - čas potřebný k nakládce</t>
  </si>
  <si>
    <t xml:space="preserve"> - přepravu do místa dodání</t>
  </si>
  <si>
    <t xml:space="preserve"> - čas potřebný k vykládce</t>
  </si>
  <si>
    <t>Cena za ujetý km</t>
  </si>
  <si>
    <t>Nabídkový list na přepravu řeziva z pily v Olomučanech v období 2. Q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</si>
</sst>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1" fillId="7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6" fillId="7" borderId="17" xfId="0" applyFont="1" applyFill="1" applyBorder="1" applyAlignment="1">
      <alignment/>
    </xf>
    <xf numFmtId="9" fontId="0" fillId="0" borderId="10" xfId="0" applyNumberFormat="1" applyBorder="1" applyAlignment="1">
      <alignment/>
    </xf>
    <xf numFmtId="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 wrapText="1"/>
    </xf>
    <xf numFmtId="0" fontId="36" fillId="7" borderId="10" xfId="0" applyFont="1" applyFill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left" vertical="top" wrapText="1"/>
    </xf>
    <xf numFmtId="49" fontId="0" fillId="34" borderId="14" xfId="0" applyNumberFormat="1" applyFill="1" applyBorder="1" applyAlignment="1">
      <alignment horizontal="left" vertical="top" wrapText="1"/>
    </xf>
    <xf numFmtId="49" fontId="0" fillId="34" borderId="13" xfId="0" applyNumberFormat="1" applyFill="1" applyBorder="1" applyAlignment="1">
      <alignment horizontal="center" vertical="top" wrapText="1"/>
    </xf>
    <xf numFmtId="0" fontId="37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5.7109375" style="0" customWidth="1"/>
    <col min="2" max="2" width="19.8515625" style="0" customWidth="1"/>
    <col min="3" max="3" width="8.421875" style="0" customWidth="1"/>
    <col min="4" max="4" width="8.57421875" style="0" customWidth="1"/>
    <col min="5" max="5" width="11.7109375" style="0" customWidth="1"/>
    <col min="6" max="6" width="10.28125" style="0" customWidth="1"/>
    <col min="9" max="9" width="13.421875" style="0" customWidth="1"/>
    <col min="11" max="11" width="13.00390625" style="0" customWidth="1"/>
  </cols>
  <sheetData>
    <row r="1" spans="1:6" ht="21" customHeight="1">
      <c r="A1" s="26" t="s">
        <v>23</v>
      </c>
      <c r="B1" s="1"/>
      <c r="C1" s="1"/>
      <c r="D1" s="1"/>
      <c r="E1" s="1"/>
      <c r="F1" s="1"/>
    </row>
    <row r="2" spans="1:11" s="2" customFormat="1" ht="48.75" customHeight="1" thickBot="1">
      <c r="A2" s="23" t="s">
        <v>0</v>
      </c>
      <c r="B2" s="23" t="s">
        <v>1</v>
      </c>
      <c r="C2" s="23" t="s">
        <v>8</v>
      </c>
      <c r="D2" s="23" t="s">
        <v>16</v>
      </c>
      <c r="E2" s="23" t="s">
        <v>9</v>
      </c>
      <c r="F2" s="23" t="s">
        <v>11</v>
      </c>
      <c r="G2" s="23" t="s">
        <v>10</v>
      </c>
      <c r="H2" s="23" t="s">
        <v>22</v>
      </c>
      <c r="I2" s="24" t="s">
        <v>13</v>
      </c>
      <c r="J2" s="25" t="s">
        <v>14</v>
      </c>
      <c r="K2" s="25" t="s">
        <v>15</v>
      </c>
    </row>
    <row r="3" spans="1:11" ht="15.75" thickTop="1">
      <c r="A3" s="10" t="s">
        <v>2</v>
      </c>
      <c r="B3" s="10" t="s">
        <v>12</v>
      </c>
      <c r="C3" s="11">
        <f>3*100</f>
        <v>300</v>
      </c>
      <c r="D3" s="12">
        <f>C3/20</f>
        <v>15</v>
      </c>
      <c r="E3" s="11">
        <v>70</v>
      </c>
      <c r="F3" s="11">
        <f>D3*E3</f>
        <v>1050</v>
      </c>
      <c r="G3" s="10"/>
      <c r="H3" s="12"/>
      <c r="I3" s="15"/>
      <c r="J3" s="19"/>
      <c r="K3" s="11"/>
    </row>
    <row r="4" spans="1:11" ht="15">
      <c r="A4" s="3" t="s">
        <v>2</v>
      </c>
      <c r="B4" s="3" t="s">
        <v>5</v>
      </c>
      <c r="C4" s="4">
        <f>3*40</f>
        <v>120</v>
      </c>
      <c r="D4" s="5">
        <f>C4/20</f>
        <v>6</v>
      </c>
      <c r="E4" s="4">
        <v>150</v>
      </c>
      <c r="F4" s="4">
        <f>D4*E4</f>
        <v>900</v>
      </c>
      <c r="G4" s="3"/>
      <c r="H4" s="5"/>
      <c r="I4" s="15"/>
      <c r="J4" s="18"/>
      <c r="K4" s="4"/>
    </row>
    <row r="5" spans="1:11" ht="15">
      <c r="A5" s="3" t="s">
        <v>2</v>
      </c>
      <c r="B5" s="3" t="s">
        <v>6</v>
      </c>
      <c r="C5" s="4">
        <f>3*100</f>
        <v>300</v>
      </c>
      <c r="D5" s="5">
        <f>C5/20</f>
        <v>15</v>
      </c>
      <c r="E5" s="4">
        <v>93</v>
      </c>
      <c r="F5" s="4">
        <f>D5*E5</f>
        <v>1395</v>
      </c>
      <c r="G5" s="3"/>
      <c r="H5" s="5"/>
      <c r="I5" s="15"/>
      <c r="J5" s="18"/>
      <c r="K5" s="4"/>
    </row>
    <row r="6" spans="1:11" ht="15">
      <c r="A6" s="3" t="s">
        <v>2</v>
      </c>
      <c r="B6" s="3" t="s">
        <v>7</v>
      </c>
      <c r="C6" s="4">
        <v>200</v>
      </c>
      <c r="D6" s="5">
        <f>C6/20</f>
        <v>10</v>
      </c>
      <c r="E6" s="4">
        <v>197</v>
      </c>
      <c r="F6" s="4">
        <f>D6*E6</f>
        <v>1970</v>
      </c>
      <c r="G6" s="3"/>
      <c r="H6" s="5"/>
      <c r="I6" s="15"/>
      <c r="J6" s="18"/>
      <c r="K6" s="4"/>
    </row>
    <row r="7" spans="1:11" ht="15.75" thickBot="1">
      <c r="A7" s="6" t="s">
        <v>2</v>
      </c>
      <c r="B7" s="6" t="s">
        <v>4</v>
      </c>
      <c r="C7" s="4"/>
      <c r="D7" s="4"/>
      <c r="E7" s="4"/>
      <c r="F7" s="6">
        <v>500</v>
      </c>
      <c r="G7" s="4"/>
      <c r="H7" s="6"/>
      <c r="I7" s="16"/>
      <c r="J7" s="18"/>
      <c r="K7" s="4"/>
    </row>
    <row r="8" spans="1:11" ht="19.5" thickBot="1">
      <c r="A8" s="9" t="s">
        <v>3</v>
      </c>
      <c r="B8" s="4"/>
      <c r="C8" s="4"/>
      <c r="D8" s="4"/>
      <c r="E8" s="4"/>
      <c r="F8" s="7">
        <f>SUM(F3:F7)</f>
        <v>5815</v>
      </c>
      <c r="G8" s="4"/>
      <c r="H8" s="8"/>
      <c r="I8" s="17"/>
      <c r="J8" s="4"/>
      <c r="K8" s="21"/>
    </row>
    <row r="10" ht="15">
      <c r="A10" s="1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7109375" style="0" customWidth="1"/>
    <col min="2" max="2" width="19.8515625" style="0" customWidth="1"/>
    <col min="3" max="3" width="8.421875" style="0" customWidth="1"/>
    <col min="4" max="4" width="8.57421875" style="0" customWidth="1"/>
    <col min="5" max="5" width="11.7109375" style="0" customWidth="1"/>
    <col min="6" max="6" width="10.28125" style="0" customWidth="1"/>
    <col min="9" max="9" width="13.421875" style="0" customWidth="1"/>
    <col min="11" max="11" width="13.00390625" style="0" customWidth="1"/>
  </cols>
  <sheetData>
    <row r="1" spans="1:6" ht="15">
      <c r="A1" s="1" t="s">
        <v>23</v>
      </c>
      <c r="B1" s="1"/>
      <c r="C1" s="1"/>
      <c r="D1" s="1"/>
      <c r="E1" s="1"/>
      <c r="F1" s="1"/>
    </row>
    <row r="2" spans="1:11" s="2" customFormat="1" ht="48.75" customHeight="1" thickBot="1">
      <c r="A2" s="13" t="s">
        <v>0</v>
      </c>
      <c r="B2" s="13" t="s">
        <v>1</v>
      </c>
      <c r="C2" s="20" t="s">
        <v>8</v>
      </c>
      <c r="D2" s="20" t="s">
        <v>16</v>
      </c>
      <c r="E2" s="20" t="s">
        <v>9</v>
      </c>
      <c r="F2" s="20" t="s">
        <v>11</v>
      </c>
      <c r="G2" s="20" t="s">
        <v>10</v>
      </c>
      <c r="H2" s="13" t="s">
        <v>22</v>
      </c>
      <c r="I2" s="14" t="s">
        <v>13</v>
      </c>
      <c r="J2" s="22" t="s">
        <v>14</v>
      </c>
      <c r="K2" s="20" t="s">
        <v>15</v>
      </c>
    </row>
    <row r="3" spans="1:11" ht="15.75" thickTop="1">
      <c r="A3" s="10" t="s">
        <v>2</v>
      </c>
      <c r="B3" s="10" t="s">
        <v>12</v>
      </c>
      <c r="C3" s="11">
        <f>3*100</f>
        <v>300</v>
      </c>
      <c r="D3" s="12">
        <f>C3/20</f>
        <v>15</v>
      </c>
      <c r="E3" s="11">
        <v>70</v>
      </c>
      <c r="F3" s="11">
        <f>D3*E3</f>
        <v>1050</v>
      </c>
      <c r="G3" s="10"/>
      <c r="H3" s="12"/>
      <c r="I3" s="15">
        <f>D3*G3</f>
        <v>0</v>
      </c>
      <c r="J3" s="19">
        <v>0.21</v>
      </c>
      <c r="K3" s="11">
        <f>I3*(1+J3)</f>
        <v>0</v>
      </c>
    </row>
    <row r="4" spans="1:11" ht="15">
      <c r="A4" s="3" t="s">
        <v>2</v>
      </c>
      <c r="B4" s="3" t="s">
        <v>5</v>
      </c>
      <c r="C4" s="4">
        <f>3*40</f>
        <v>120</v>
      </c>
      <c r="D4" s="5">
        <f>C4/20</f>
        <v>6</v>
      </c>
      <c r="E4" s="4">
        <v>150</v>
      </c>
      <c r="F4" s="4">
        <f>D4*E4</f>
        <v>900</v>
      </c>
      <c r="G4" s="3"/>
      <c r="H4" s="5"/>
      <c r="I4" s="15">
        <f>D4*G4</f>
        <v>0</v>
      </c>
      <c r="J4" s="19">
        <v>0.21</v>
      </c>
      <c r="K4" s="4">
        <f>I4*(1+J4)</f>
        <v>0</v>
      </c>
    </row>
    <row r="5" spans="1:11" ht="15">
      <c r="A5" s="3" t="s">
        <v>2</v>
      </c>
      <c r="B5" s="3" t="s">
        <v>6</v>
      </c>
      <c r="C5" s="4">
        <f>3*100</f>
        <v>300</v>
      </c>
      <c r="D5" s="5">
        <f>C5/20</f>
        <v>15</v>
      </c>
      <c r="E5" s="4">
        <v>93</v>
      </c>
      <c r="F5" s="4">
        <f>D5*E5</f>
        <v>1395</v>
      </c>
      <c r="G5" s="3"/>
      <c r="H5" s="5"/>
      <c r="I5" s="15">
        <f>D5*G5</f>
        <v>0</v>
      </c>
      <c r="J5" s="19">
        <v>0.21</v>
      </c>
      <c r="K5" s="4">
        <f>I5*(1+J5)</f>
        <v>0</v>
      </c>
    </row>
    <row r="6" spans="1:11" ht="15">
      <c r="A6" s="3" t="s">
        <v>2</v>
      </c>
      <c r="B6" s="3" t="s">
        <v>7</v>
      </c>
      <c r="C6" s="4">
        <v>200</v>
      </c>
      <c r="D6" s="5">
        <f>C6/20</f>
        <v>10</v>
      </c>
      <c r="E6" s="4">
        <v>197</v>
      </c>
      <c r="F6" s="4">
        <f>D6*E6</f>
        <v>1970</v>
      </c>
      <c r="G6" s="3"/>
      <c r="H6" s="5"/>
      <c r="I6" s="15">
        <f>D6*G6</f>
        <v>0</v>
      </c>
      <c r="J6" s="19">
        <v>0.21</v>
      </c>
      <c r="K6" s="4">
        <f>I6*(1+J6)</f>
        <v>0</v>
      </c>
    </row>
    <row r="7" spans="1:11" ht="15.75" thickBot="1">
      <c r="A7" s="6" t="s">
        <v>2</v>
      </c>
      <c r="B7" s="6" t="s">
        <v>4</v>
      </c>
      <c r="C7" s="4"/>
      <c r="D7" s="4"/>
      <c r="E7" s="4"/>
      <c r="F7" s="6">
        <v>500</v>
      </c>
      <c r="G7" s="4"/>
      <c r="H7" s="6"/>
      <c r="I7" s="16">
        <f>F7*H7</f>
        <v>0</v>
      </c>
      <c r="J7" s="19">
        <v>0.21</v>
      </c>
      <c r="K7" s="4">
        <f>I7*(1+J7)</f>
        <v>0</v>
      </c>
    </row>
    <row r="8" spans="1:11" ht="19.5" thickBot="1">
      <c r="A8" s="9" t="s">
        <v>3</v>
      </c>
      <c r="B8" s="4"/>
      <c r="C8" s="4"/>
      <c r="D8" s="4"/>
      <c r="E8" s="4"/>
      <c r="F8" s="7">
        <f>SUM(F3:F7)</f>
        <v>5815</v>
      </c>
      <c r="G8" s="4"/>
      <c r="H8" s="8"/>
      <c r="I8" s="17">
        <f>SUM(I3:I7)</f>
        <v>0</v>
      </c>
      <c r="J8" s="4"/>
      <c r="K8" s="21">
        <f>SUM(K3:K7)</f>
        <v>0</v>
      </c>
    </row>
    <row r="10" ht="15">
      <c r="A10" s="1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Nejezchleb Borek</dc:creator>
  <cp:keywords/>
  <dc:description/>
  <cp:lastModifiedBy>Šilhánek Jiří</cp:lastModifiedBy>
  <cp:lastPrinted>2012-10-18T11:28:04Z</cp:lastPrinted>
  <dcterms:created xsi:type="dcterms:W3CDTF">2012-10-18T11:13:04Z</dcterms:created>
  <dcterms:modified xsi:type="dcterms:W3CDTF">2013-03-06T07:11:33Z</dcterms:modified>
  <cp:category/>
  <cp:version/>
  <cp:contentType/>
  <cp:contentStatus/>
</cp:coreProperties>
</file>