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PC pro VR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<sst xmlns="http://schemas.openxmlformats.org/spreadsheetml/2006/main" count="47" uniqueCount="44">
  <si>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</si>
  <si>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</si>
  <si>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</si>
  <si>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</si>
  <si>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</si>
  <si>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</si>
  <si>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</si>
  <si>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</si>
  <si>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</si>
  <si>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</si>
  <si>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</si>
  <si>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</si>
  <si>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</si>
  <si>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</si>
  <si>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</si>
  <si>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</si>
  <si>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</si>
  <si>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</si>
  <si>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</si>
  <si>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</si>
  <si>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</si>
  <si>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min. 24 měsíců</t>
  </si>
  <si>
    <t>záruka</t>
  </si>
  <si>
    <t>SSD</t>
  </si>
  <si>
    <t>maximální přípustná cena</t>
  </si>
  <si>
    <t>procesor</t>
  </si>
  <si>
    <t>grafická karta</t>
  </si>
  <si>
    <t>RAM</t>
  </si>
  <si>
    <t>porty</t>
  </si>
  <si>
    <t>Wi-Fi</t>
  </si>
  <si>
    <t>operační systém</t>
  </si>
  <si>
    <t xml:space="preserve">min. 1x USB-C nebo více, min. 2x USB 3.0/3.1 a vyšší (type-A), min. 1x kombinovaný konektor sluchátka/mikrofon nebo 2 konektory (sluchátka a mikrofon), min. 1x HDMI 
</t>
  </si>
  <si>
    <t>port RJ45</t>
  </si>
  <si>
    <t>ethernet</t>
  </si>
  <si>
    <t>ostatní</t>
  </si>
  <si>
    <t>plná kompatibila s operačním systémem 11 Home/Pro a to včetně všech ovladačů</t>
  </si>
  <si>
    <t>min. 802.11ax</t>
  </si>
  <si>
    <t xml:space="preserve">min. 32 GB, DDR5, min. 7200 MHz, latence: CL34 </t>
  </si>
  <si>
    <t>min. 2 TB, rychlost čtení min. 7000 MB/s, rychlost zápisu min. 5000 MB/s</t>
  </si>
  <si>
    <t>Stolní počítač pro VR</t>
  </si>
  <si>
    <t>95 000 Kč bez DPH</t>
  </si>
  <si>
    <t>PassMark - CPU Mark min. 52 000 (hodnota ke dni podání nabídky - doložte alespoň PrtScr z webového provnávače CPU - https://www.cpubenchmark.net/), min. 12 jádra (24 vláken)</t>
  </si>
  <si>
    <t>dedikovaná, G3D Mark min. 35 000 (hodnota ke dni podání nabídky - doložte alespoň PrtScr z webového provnávače CPU - https://www.videocardbenchmark.net/), podpora OpenGL: 4.6 nebo vyšší, min. 16 GB</t>
  </si>
  <si>
    <t>předinstalovaný OEM operační systém Windows (nutné jako podkladová licence pro Campus Agreement) splňující platné podmínky programu Microsoft Campus Agreement pro vysoké školy v době podání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</si>
</sst>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3" borderId="3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right"/>
    </xf>
    <xf numFmtId="0" fontId="0" fillId="0" borderId="5" xfId="0" applyBorder="1"/>
    <xf numFmtId="164" fontId="2" fillId="0" borderId="6" xfId="0" applyNumberFormat="1" applyFont="1" applyBorder="1"/>
    <xf numFmtId="165" fontId="2" fillId="0" borderId="0" xfId="0" applyNumberFormat="1" applyFont="1"/>
    <xf numFmtId="0" fontId="0" fillId="0" borderId="1" xfId="0" applyBorder="1"/>
    <xf numFmtId="0" fontId="0" fillId="4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left" vertical="top" wrapText="1"/>
    </xf>
    <xf numFmtId="0" fontId="6" fillId="4" borderId="1" xfId="0" applyFont="1" applyFill="1" applyBorder="1" applyAlignment="1">
      <alignment wrapText="1"/>
    </xf>
    <xf numFmtId="0" fontId="0" fillId="0" borderId="7" xfId="0" applyBorder="1"/>
    <xf numFmtId="0" fontId="0" fillId="4" borderId="7" xfId="0" applyFill="1" applyBorder="1" applyAlignment="1">
      <alignment wrapText="1"/>
    </xf>
    <xf numFmtId="0" fontId="0" fillId="2" borderId="7" xfId="0" applyFill="1" applyBorder="1" applyAlignment="1" applyProtection="1">
      <alignment wrapText="1"/>
      <protection locked="0"/>
    </xf>
    <xf numFmtId="0" fontId="6" fillId="4" borderId="1" xfId="0" applyFont="1" applyFill="1" applyBorder="1" applyAlignment="1">
      <alignment wrapText="1"/>
    </xf>
    <xf numFmtId="0" fontId="2" fillId="0" borderId="6" xfId="0" applyFont="1" applyBorder="1"/>
    <xf numFmtId="3" fontId="0" fillId="2" borderId="8" xfId="0" applyNumberFormat="1" applyFill="1" applyBorder="1" applyProtection="1">
      <protection locked="0"/>
    </xf>
    <xf numFmtId="0" fontId="0" fillId="5" borderId="9" xfId="0" applyFill="1" applyBorder="1" applyAlignment="1">
      <alignment horizontal="center"/>
    </xf>
    <xf numFmtId="164" fontId="0" fillId="5" borderId="9" xfId="0" applyNumberFormat="1" applyFill="1" applyBorder="1"/>
    <xf numFmtId="164" fontId="0" fillId="5" borderId="10" xfId="0" applyNumberFormat="1" applyFill="1" applyBorder="1"/>
    <xf numFmtId="0" fontId="2" fillId="6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0" fillId="4" borderId="11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2" fillId="6" borderId="14" xfId="0" applyFont="1" applyFill="1" applyBorder="1" applyAlignment="1">
      <alignment horizontal="left"/>
    </xf>
    <xf numFmtId="0" fontId="2" fillId="6" borderId="15" xfId="0" applyFont="1" applyFill="1" applyBorder="1" applyAlignment="1">
      <alignment horizontal="left"/>
    </xf>
    <xf numFmtId="0" fontId="2" fillId="6" borderId="16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top"/>
    </xf>
    <xf numFmtId="0" fontId="2" fillId="6" borderId="18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3" borderId="19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left" vertical="top" wrapText="1"/>
    </xf>
    <xf numFmtId="0" fontId="2" fillId="7" borderId="23" xfId="0" applyFont="1" applyFill="1" applyBorder="1" applyAlignment="1">
      <alignment horizontal="left" vertical="top"/>
    </xf>
    <xf numFmtId="0" fontId="2" fillId="7" borderId="24" xfId="0" applyFont="1" applyFill="1" applyBorder="1" applyAlignment="1">
      <alignment horizontal="left" vertical="top"/>
    </xf>
    <xf numFmtId="0" fontId="2" fillId="7" borderId="18" xfId="0" applyFont="1" applyFill="1" applyBorder="1" applyAlignment="1">
      <alignment horizontal="left" vertical="top"/>
    </xf>
    <xf numFmtId="0" fontId="0" fillId="2" borderId="25" xfId="0" applyFill="1" applyBorder="1" applyAlignment="1" applyProtection="1">
      <alignment horizontal="left" vertical="top" wrapText="1"/>
      <protection locked="0"/>
    </xf>
    <xf numFmtId="0" fontId="0" fillId="2" borderId="26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2" fillId="4" borderId="4" xfId="0" applyFont="1" applyFill="1" applyBorder="1" applyAlignment="1">
      <alignment horizontal="left"/>
    </xf>
    <xf numFmtId="0" fontId="2" fillId="4" borderId="27" xfId="0" applyFont="1" applyFill="1" applyBorder="1" applyAlignment="1">
      <alignment horizontal="left"/>
    </xf>
    <xf numFmtId="3" fontId="0" fillId="8" borderId="25" xfId="0" applyNumberFormat="1" applyFill="1" applyBorder="1" applyAlignment="1">
      <alignment horizontal="center"/>
    </xf>
    <xf numFmtId="3" fontId="0" fillId="8" borderId="0" xfId="0" applyNumberFormat="1" applyFill="1" applyBorder="1" applyAlignment="1">
      <alignment horizontal="center"/>
    </xf>
    <xf numFmtId="3" fontId="0" fillId="8" borderId="28" xfId="0" applyNumberFormat="1" applyFill="1" applyBorder="1" applyAlignment="1">
      <alignment horizontal="center"/>
    </xf>
    <xf numFmtId="3" fontId="0" fillId="8" borderId="29" xfId="0" applyNumberFormat="1" applyFill="1" applyBorder="1" applyAlignment="1">
      <alignment horizontal="center"/>
    </xf>
    <xf numFmtId="3" fontId="0" fillId="8" borderId="30" xfId="0" applyNumberFormat="1" applyFill="1" applyBorder="1" applyAlignment="1">
      <alignment horizontal="center"/>
    </xf>
    <xf numFmtId="3" fontId="0" fillId="8" borderId="31" xfId="0" applyNumberFormat="1" applyFill="1" applyBorder="1" applyAlignment="1">
      <alignment horizontal="center"/>
    </xf>
    <xf numFmtId="0" fontId="0" fillId="0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zoomScale="98" zoomScaleNormal="98" zoomScaleSheetLayoutView="85" zoomScalePageLayoutView="55" workbookViewId="0" topLeftCell="A1">
      <selection activeCell="C15" sqref="C15"/>
    </sheetView>
  </sheetViews>
  <sheetFormatPr defaultColWidth="8.8515625" defaultRowHeight="15"/>
  <cols>
    <col min="1" max="1" width="22.28125" style="0" customWidth="1"/>
    <col min="2" max="2" width="25.00390625" style="0" customWidth="1"/>
    <col min="3" max="3" width="64.28125" style="0" bestFit="1" customWidth="1"/>
    <col min="4" max="4" width="68.281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4" t="s">
        <v>8</v>
      </c>
      <c r="B1" s="4"/>
    </row>
    <row r="2" ht="15">
      <c r="A2" s="5"/>
    </row>
    <row r="3" spans="1:4" ht="58.5" customHeight="1">
      <c r="A3" s="32" t="s">
        <v>19</v>
      </c>
      <c r="B3" s="32"/>
      <c r="C3" s="32"/>
      <c r="D3" s="32"/>
    </row>
    <row r="4" spans="1:8" ht="15.75" thickBot="1">
      <c r="A4" s="6"/>
      <c r="B4" s="7"/>
      <c r="C4" s="7"/>
      <c r="D4" s="7"/>
      <c r="E4" s="7"/>
      <c r="F4" s="8"/>
      <c r="H4" s="9"/>
    </row>
    <row r="5" spans="1:10" ht="15" customHeight="1">
      <c r="A5" s="43" t="s">
        <v>0</v>
      </c>
      <c r="B5" s="45" t="s">
        <v>1</v>
      </c>
      <c r="C5" s="46"/>
      <c r="D5" s="47" t="s">
        <v>2</v>
      </c>
      <c r="E5" s="10" t="s">
        <v>3</v>
      </c>
      <c r="F5" s="49" t="s">
        <v>11</v>
      </c>
      <c r="G5" s="41" t="s">
        <v>7</v>
      </c>
      <c r="H5" s="39" t="s">
        <v>10</v>
      </c>
      <c r="I5" s="39" t="s">
        <v>12</v>
      </c>
      <c r="J5" s="51" t="s">
        <v>13</v>
      </c>
    </row>
    <row r="6" spans="1:10" ht="15.75" thickBot="1">
      <c r="A6" s="44"/>
      <c r="B6" s="30" t="s">
        <v>4</v>
      </c>
      <c r="C6" s="30" t="s">
        <v>5</v>
      </c>
      <c r="D6" s="48"/>
      <c r="E6" s="31" t="s">
        <v>6</v>
      </c>
      <c r="F6" s="50"/>
      <c r="G6" s="42"/>
      <c r="H6" s="40"/>
      <c r="I6" s="40"/>
      <c r="J6" s="52"/>
    </row>
    <row r="7" spans="1:10" ht="15" customHeight="1" thickBot="1">
      <c r="A7" s="53" t="s">
        <v>39</v>
      </c>
      <c r="B7" s="25" t="s">
        <v>24</v>
      </c>
      <c r="C7" s="60" t="s">
        <v>40</v>
      </c>
      <c r="D7" s="61"/>
      <c r="E7" s="57"/>
      <c r="F7" s="26"/>
      <c r="G7" s="27">
        <v>1</v>
      </c>
      <c r="H7" s="28">
        <f>F7*G7</f>
        <v>0</v>
      </c>
      <c r="I7" s="28">
        <f>J7-H7</f>
        <v>0</v>
      </c>
      <c r="J7" s="29">
        <f>H7*1.21</f>
        <v>0</v>
      </c>
    </row>
    <row r="8" spans="1:10" ht="45">
      <c r="A8" s="54"/>
      <c r="B8" s="15" t="s">
        <v>25</v>
      </c>
      <c r="C8" s="20" t="s">
        <v>41</v>
      </c>
      <c r="D8" s="1"/>
      <c r="E8" s="58"/>
      <c r="F8" s="62"/>
      <c r="G8" s="63"/>
      <c r="H8" s="63"/>
      <c r="I8" s="63"/>
      <c r="J8" s="64"/>
    </row>
    <row r="9" spans="1:10" ht="60">
      <c r="A9" s="54"/>
      <c r="B9" s="15" t="s">
        <v>26</v>
      </c>
      <c r="C9" s="20" t="s">
        <v>42</v>
      </c>
      <c r="D9" s="1"/>
      <c r="E9" s="58"/>
      <c r="F9" s="62"/>
      <c r="G9" s="63"/>
      <c r="H9" s="63"/>
      <c r="I9" s="63"/>
      <c r="J9" s="64"/>
    </row>
    <row r="10" spans="1:10" ht="15">
      <c r="A10" s="54"/>
      <c r="B10" s="15" t="s">
        <v>27</v>
      </c>
      <c r="C10" s="16" t="s">
        <v>37</v>
      </c>
      <c r="D10" s="1"/>
      <c r="E10" s="58"/>
      <c r="F10" s="62"/>
      <c r="G10" s="63"/>
      <c r="H10" s="63"/>
      <c r="I10" s="63"/>
      <c r="J10" s="64"/>
    </row>
    <row r="11" spans="1:10" ht="30">
      <c r="A11" s="54"/>
      <c r="B11" s="15" t="s">
        <v>23</v>
      </c>
      <c r="C11" s="16" t="s">
        <v>38</v>
      </c>
      <c r="D11" s="1"/>
      <c r="E11" s="58"/>
      <c r="F11" s="62"/>
      <c r="G11" s="63"/>
      <c r="H11" s="63"/>
      <c r="I11" s="63"/>
      <c r="J11" s="64"/>
    </row>
    <row r="12" spans="1:10" ht="32.1" customHeight="1">
      <c r="A12" s="54"/>
      <c r="B12" s="18" t="s">
        <v>28</v>
      </c>
      <c r="C12" s="19" t="s">
        <v>31</v>
      </c>
      <c r="D12" s="1"/>
      <c r="E12" s="58"/>
      <c r="F12" s="62"/>
      <c r="G12" s="63"/>
      <c r="H12" s="63"/>
      <c r="I12" s="63"/>
      <c r="J12" s="64"/>
    </row>
    <row r="13" spans="1:10" ht="16.35" customHeight="1">
      <c r="A13" s="54"/>
      <c r="B13" s="17" t="s">
        <v>33</v>
      </c>
      <c r="C13" s="16" t="s">
        <v>32</v>
      </c>
      <c r="D13" s="1"/>
      <c r="E13" s="58"/>
      <c r="F13" s="62"/>
      <c r="G13" s="63"/>
      <c r="H13" s="63"/>
      <c r="I13" s="63"/>
      <c r="J13" s="64"/>
    </row>
    <row r="14" spans="1:10" ht="15">
      <c r="A14" s="54"/>
      <c r="B14" s="15" t="s">
        <v>29</v>
      </c>
      <c r="C14" s="16" t="s">
        <v>36</v>
      </c>
      <c r="D14" s="1"/>
      <c r="E14" s="58"/>
      <c r="F14" s="62"/>
      <c r="G14" s="63"/>
      <c r="H14" s="63"/>
      <c r="I14" s="63"/>
      <c r="J14" s="64"/>
    </row>
    <row r="15" spans="1:10" ht="30">
      <c r="A15" s="55"/>
      <c r="B15" s="68" t="s">
        <v>34</v>
      </c>
      <c r="C15" s="16" t="s">
        <v>35</v>
      </c>
      <c r="D15" s="2"/>
      <c r="E15" s="58"/>
      <c r="F15" s="62"/>
      <c r="G15" s="63"/>
      <c r="H15" s="63"/>
      <c r="I15" s="63"/>
      <c r="J15" s="64"/>
    </row>
    <row r="16" spans="1:10" ht="46.5" customHeight="1">
      <c r="A16" s="55"/>
      <c r="B16" s="15" t="s">
        <v>30</v>
      </c>
      <c r="C16" s="24" t="s">
        <v>43</v>
      </c>
      <c r="D16" s="2"/>
      <c r="E16" s="58"/>
      <c r="F16" s="62"/>
      <c r="G16" s="63"/>
      <c r="H16" s="63"/>
      <c r="I16" s="63"/>
      <c r="J16" s="64"/>
    </row>
    <row r="17" spans="1:10" ht="15.75" thickBot="1">
      <c r="A17" s="56"/>
      <c r="B17" s="21" t="s">
        <v>22</v>
      </c>
      <c r="C17" s="22" t="s">
        <v>21</v>
      </c>
      <c r="D17" s="23"/>
      <c r="E17" s="59"/>
      <c r="F17" s="65"/>
      <c r="G17" s="66"/>
      <c r="H17" s="66"/>
      <c r="I17" s="66"/>
      <c r="J17" s="67"/>
    </row>
    <row r="18" spans="1:10" ht="15.75" thickBot="1">
      <c r="A18" s="6"/>
      <c r="B18" s="7"/>
      <c r="C18" s="7"/>
      <c r="D18" s="7"/>
      <c r="E18" s="7"/>
      <c r="F18" s="11" t="s">
        <v>9</v>
      </c>
      <c r="G18" s="12"/>
      <c r="H18" s="13">
        <f>SUM(H7:H17)</f>
        <v>0</v>
      </c>
      <c r="I18" s="13">
        <f>SUM(I7:I17)</f>
        <v>0</v>
      </c>
      <c r="J18" s="13">
        <f>SUM(J7:J17)</f>
        <v>0</v>
      </c>
    </row>
    <row r="19" spans="1:10" ht="15">
      <c r="A19" s="36" t="s">
        <v>18</v>
      </c>
      <c r="B19" s="37"/>
      <c r="C19" s="37"/>
      <c r="D19" s="38"/>
      <c r="E19" s="7"/>
      <c r="F19" s="8"/>
      <c r="H19" s="14"/>
      <c r="I19" s="14"/>
      <c r="J19" s="14"/>
    </row>
    <row r="20" spans="1:4" ht="14.45" customHeight="1">
      <c r="A20" s="33" t="s">
        <v>14</v>
      </c>
      <c r="B20" s="34"/>
      <c r="C20" s="35"/>
      <c r="D20" s="1" t="s">
        <v>17</v>
      </c>
    </row>
    <row r="21" spans="1:4" ht="15">
      <c r="A21" s="33" t="s">
        <v>15</v>
      </c>
      <c r="B21" s="34"/>
      <c r="C21" s="35"/>
      <c r="D21" s="1" t="s">
        <v>17</v>
      </c>
    </row>
    <row r="22" spans="1:4" ht="31.5" customHeight="1">
      <c r="A22" s="33" t="s">
        <v>16</v>
      </c>
      <c r="B22" s="34"/>
      <c r="C22" s="35"/>
      <c r="D22" s="3" t="s">
        <v>17</v>
      </c>
    </row>
    <row r="23" spans="1:4" ht="16.35" customHeight="1">
      <c r="A23" s="33" t="s">
        <v>20</v>
      </c>
      <c r="B23" s="34"/>
      <c r="C23" s="35"/>
      <c r="D23" s="1" t="s">
        <v>17</v>
      </c>
    </row>
  </sheetData>
  <sheetProtection formatColumns="0" formatRows="0" selectLockedCells="1"/>
  <mergeCells count="18">
    <mergeCell ref="J5:J6"/>
    <mergeCell ref="A20:C20"/>
    <mergeCell ref="A21:C21"/>
    <mergeCell ref="A7:A17"/>
    <mergeCell ref="E7:E17"/>
    <mergeCell ref="C7:D7"/>
    <mergeCell ref="F8:J17"/>
    <mergeCell ref="A3:D3"/>
    <mergeCell ref="A23:C23"/>
    <mergeCell ref="A19:D19"/>
    <mergeCell ref="I5:I6"/>
    <mergeCell ref="A22:C22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2023-07-18T08:49:37Z</dcterms:modified>
  <cp:category/>
  <cp:version/>
  <cp:contentType/>
  <cp:contentStatus/>
</cp:coreProperties>
</file>