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'Sheet1'!$A$1:$Q$52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<sst xmlns="http://schemas.openxmlformats.org/spreadsheetml/2006/main" count="40" uniqueCount="38">
  <si>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</si>
  <si>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</si>
  <si>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</si>
  <si>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</si>
  <si>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</si>
  <si>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</si>
  <si>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</si>
  <si>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</si>
  <si>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</si>
  <si>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</si>
  <si>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</si>
  <si>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</si>
  <si>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</si>
  <si>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</si>
  <si>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</si>
  <si>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</si>
  <si>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</si>
  <si>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</si>
  <si>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</si>
  <si>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</si>
  <si>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</si>
  <si>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</si>
  <si>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</si>
  <si>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</si>
  <si>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</si>
  <si>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</si>
  <si>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</si>
  <si>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</si>
  <si>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</si>
  <si>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</si>
  <si>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</si>
  <si>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</si>
  <si>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Vranov</t>
  </si>
  <si>
    <t xml:space="preserve"> 25Ba04</t>
  </si>
  <si>
    <t>Jehl.</t>
  </si>
  <si>
    <t xml:space="preserve"> 43Ca04a</t>
  </si>
  <si>
    <t>List.</t>
  </si>
  <si>
    <t xml:space="preserve"> 67Ba04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</si>
</sst>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medium"/>
      <right style="thin">
        <color rgb="FF000000"/>
      </right>
      <top style="thin"/>
      <bottom style="dotted">
        <color rgb="FF000000"/>
      </bottom>
    </border>
    <border>
      <left style="thin">
        <color rgb="FF000000"/>
      </left>
      <right style="thin">
        <color rgb="FF000000"/>
      </right>
      <top style="thin"/>
      <bottom style="dotted">
        <color rgb="FF000000"/>
      </bottom>
    </border>
    <border>
      <left style="thin">
        <color rgb="FF000000"/>
      </left>
      <right style="medium"/>
      <top style="thin"/>
      <bottom style="dotted">
        <color rgb="FF000000"/>
      </bottom>
    </border>
    <border>
      <left/>
      <right style="medium"/>
      <top style="thin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medium"/>
    </border>
    <border>
      <left style="medium"/>
      <right style="thin">
        <color rgb="FF000000"/>
      </right>
      <top style="dotted">
        <color rgb="FF000000"/>
      </top>
      <bottom style="medium"/>
    </border>
    <border>
      <left style="thin">
        <color rgb="FF000000"/>
      </left>
      <right style="medium"/>
      <top style="dotted">
        <color rgb="FF000000"/>
      </top>
      <bottom style="medium"/>
    </border>
    <border>
      <left style="medium"/>
      <right style="medium"/>
      <top style="dotted">
        <color rgb="FF000000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5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3" fillId="5" borderId="16" xfId="0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right" vertical="top" wrapText="1"/>
    </xf>
    <xf numFmtId="0" fontId="2" fillId="6" borderId="22" xfId="0" applyFont="1" applyFill="1" applyBorder="1" applyAlignment="1">
      <alignment horizontal="right" vertical="top" wrapText="1"/>
    </xf>
    <xf numFmtId="0" fontId="2" fillId="6" borderId="23" xfId="0" applyFont="1" applyFill="1" applyBorder="1" applyAlignment="1">
      <alignment horizontal="right" vertical="top" wrapText="1"/>
    </xf>
    <xf numFmtId="0" fontId="2" fillId="7" borderId="24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left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6" borderId="26" xfId="0" applyFont="1" applyFill="1" applyBorder="1" applyAlignment="1">
      <alignment horizontal="right" vertical="top" wrapText="1"/>
    </xf>
    <xf numFmtId="0" fontId="2" fillId="6" borderId="25" xfId="0" applyFont="1" applyFill="1" applyBorder="1" applyAlignment="1">
      <alignment horizontal="right" vertical="top" wrapText="1"/>
    </xf>
    <xf numFmtId="0" fontId="2" fillId="6" borderId="27" xfId="0" applyFont="1" applyFill="1" applyBorder="1" applyAlignment="1">
      <alignment horizontal="right" vertical="top" wrapText="1"/>
    </xf>
    <xf numFmtId="0" fontId="2" fillId="7" borderId="28" xfId="0" applyFont="1" applyFill="1" applyBorder="1" applyAlignment="1">
      <alignment horizontal="right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9" xfId="0" applyFont="1" applyFill="1" applyBorder="1" applyAlignment="1">
      <alignment horizontal="left" vertical="top" wrapText="1" indent="1"/>
    </xf>
    <xf numFmtId="0" fontId="3" fillId="8" borderId="30" xfId="0" applyFont="1" applyFill="1" applyBorder="1" applyAlignment="1">
      <alignment horizontal="left" vertical="top" wrapText="1" indent="1"/>
    </xf>
    <xf numFmtId="0" fontId="9" fillId="4" borderId="31" xfId="0" applyFont="1" applyFill="1" applyBorder="1" applyAlignment="1">
      <alignment horizontal="center" vertical="center" textRotation="90" wrapText="1"/>
    </xf>
    <xf numFmtId="0" fontId="9" fillId="4" borderId="32" xfId="0" applyFont="1" applyFill="1" applyBorder="1" applyAlignment="1">
      <alignment horizontal="center" vertical="center" textRotation="90" wrapText="1"/>
    </xf>
    <xf numFmtId="0" fontId="9" fillId="4" borderId="33" xfId="0" applyFont="1" applyFill="1" applyBorder="1" applyAlignment="1">
      <alignment horizontal="center" vertical="center" textRotation="90" wrapText="1"/>
    </xf>
    <xf numFmtId="0" fontId="3" fillId="4" borderId="34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36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horizontal="center" vertical="top" wrapText="1"/>
    </xf>
    <xf numFmtId="0" fontId="2" fillId="3" borderId="38" xfId="0" applyFont="1" applyFill="1" applyBorder="1" applyAlignment="1">
      <alignment horizontal="center" vertical="top" wrapText="1"/>
    </xf>
    <xf numFmtId="0" fontId="2" fillId="3" borderId="39" xfId="0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horizontal="left" vertical="top" wrapText="1"/>
    </xf>
    <xf numFmtId="0" fontId="2" fillId="3" borderId="41" xfId="0" applyFont="1" applyFill="1" applyBorder="1" applyAlignment="1">
      <alignment horizontal="left" vertical="top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workbookViewId="0" topLeftCell="A1">
      <selection activeCell="N31" sqref="N31"/>
    </sheetView>
  </sheetViews>
  <sheetFormatPr defaultColWidth="12.140625" defaultRowHeight="15" customHeight="1"/>
  <cols>
    <col min="1" max="1" width="5.421875" style="1" customWidth="1"/>
    <col min="2" max="2" width="6.140625" style="1" customWidth="1"/>
    <col min="3" max="3" width="5.8515625" style="1" customWidth="1"/>
    <col min="4" max="4" width="7.8515625" style="1" customWidth="1"/>
    <col min="5" max="5" width="6.00390625" style="1" customWidth="1"/>
    <col min="6" max="6" width="6.28125" style="1" customWidth="1"/>
    <col min="7" max="7" width="10.421875" style="1" customWidth="1"/>
    <col min="8" max="8" width="9.0039062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53" t="s">
        <v>22</v>
      </c>
      <c r="O1" s="53"/>
      <c r="P1" s="53"/>
      <c r="Q1" s="53"/>
    </row>
    <row r="2" spans="1:17" ht="25.5" customHeight="1" thickBot="1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8.75" customHeight="1">
      <c r="A3" s="56" t="s">
        <v>1</v>
      </c>
      <c r="B3" s="58" t="s">
        <v>30</v>
      </c>
      <c r="C3" s="58" t="s">
        <v>23</v>
      </c>
      <c r="D3" s="58" t="s">
        <v>0</v>
      </c>
      <c r="E3" s="60" t="s">
        <v>2</v>
      </c>
      <c r="F3" s="61" t="s">
        <v>3</v>
      </c>
      <c r="G3" s="60" t="s">
        <v>4</v>
      </c>
      <c r="H3" s="60" t="s">
        <v>5</v>
      </c>
      <c r="I3" s="63" t="s">
        <v>6</v>
      </c>
      <c r="J3" s="64"/>
      <c r="K3" s="64"/>
      <c r="L3" s="64"/>
      <c r="M3" s="64"/>
      <c r="N3" s="64"/>
      <c r="O3" s="64"/>
      <c r="P3" s="64"/>
      <c r="Q3" s="54" t="s">
        <v>7</v>
      </c>
    </row>
    <row r="4" spans="1:17" ht="21" customHeight="1" thickBot="1">
      <c r="A4" s="57"/>
      <c r="B4" s="59"/>
      <c r="C4" s="59"/>
      <c r="D4" s="59"/>
      <c r="E4" s="59"/>
      <c r="F4" s="62"/>
      <c r="G4" s="59"/>
      <c r="H4" s="59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55"/>
    </row>
    <row r="5" spans="1:17" ht="14.25" customHeight="1">
      <c r="A5" s="47" t="s">
        <v>32</v>
      </c>
      <c r="B5" s="50">
        <v>33005</v>
      </c>
      <c r="C5" s="7">
        <v>1</v>
      </c>
      <c r="D5" s="6" t="s">
        <v>33</v>
      </c>
      <c r="E5" s="8">
        <v>1</v>
      </c>
      <c r="F5" s="6" t="s">
        <v>34</v>
      </c>
      <c r="G5" s="8">
        <v>300</v>
      </c>
      <c r="H5" s="8">
        <v>5</v>
      </c>
      <c r="I5" s="13">
        <v>5</v>
      </c>
      <c r="J5" s="14">
        <v>10</v>
      </c>
      <c r="K5" s="14">
        <v>5</v>
      </c>
      <c r="L5" s="14">
        <v>10</v>
      </c>
      <c r="M5" s="14">
        <v>5</v>
      </c>
      <c r="N5" s="14">
        <v>5</v>
      </c>
      <c r="O5" s="14">
        <v>30</v>
      </c>
      <c r="P5" s="15">
        <v>50</v>
      </c>
      <c r="Q5" s="16">
        <f aca="true" t="shared" si="0" ref="Q5:Q7">I5+J5+K5+L5+M5+N5+O5+P5</f>
        <v>120</v>
      </c>
    </row>
    <row r="6" spans="1:17" ht="14.25" customHeight="1">
      <c r="A6" s="48"/>
      <c r="B6" s="51"/>
      <c r="C6" s="7">
        <v>1</v>
      </c>
      <c r="D6" s="6" t="s">
        <v>35</v>
      </c>
      <c r="E6" s="8">
        <v>2</v>
      </c>
      <c r="F6" s="6" t="s">
        <v>36</v>
      </c>
      <c r="G6" s="8">
        <v>400</v>
      </c>
      <c r="H6" s="8">
        <v>15</v>
      </c>
      <c r="I6" s="17">
        <v>5</v>
      </c>
      <c r="J6" s="18">
        <v>5</v>
      </c>
      <c r="K6" s="18">
        <v>5</v>
      </c>
      <c r="L6" s="18">
        <v>5</v>
      </c>
      <c r="M6" s="18">
        <v>5</v>
      </c>
      <c r="N6" s="18">
        <v>5</v>
      </c>
      <c r="O6" s="18">
        <v>5</v>
      </c>
      <c r="P6" s="19">
        <v>5</v>
      </c>
      <c r="Q6" s="20">
        <f t="shared" si="0"/>
        <v>40</v>
      </c>
    </row>
    <row r="7" spans="1:17" ht="14.25" customHeight="1">
      <c r="A7" s="48"/>
      <c r="B7" s="51"/>
      <c r="C7" s="25">
        <v>4</v>
      </c>
      <c r="D7" s="26" t="s">
        <v>37</v>
      </c>
      <c r="E7" s="27">
        <v>3</v>
      </c>
      <c r="F7" s="30" t="s">
        <v>34</v>
      </c>
      <c r="G7" s="31">
        <v>800</v>
      </c>
      <c r="H7" s="31">
        <v>35</v>
      </c>
      <c r="I7" s="32">
        <v>5</v>
      </c>
      <c r="J7" s="33">
        <v>5</v>
      </c>
      <c r="K7" s="33">
        <v>5</v>
      </c>
      <c r="L7" s="33">
        <v>5</v>
      </c>
      <c r="M7" s="33">
        <v>5</v>
      </c>
      <c r="N7" s="33">
        <v>5</v>
      </c>
      <c r="O7" s="33">
        <v>5</v>
      </c>
      <c r="P7" s="34">
        <v>5</v>
      </c>
      <c r="Q7" s="35">
        <f t="shared" si="0"/>
        <v>40</v>
      </c>
    </row>
    <row r="8" spans="1:17" ht="14.25" customHeight="1" thickBot="1">
      <c r="A8" s="48"/>
      <c r="B8" s="51"/>
      <c r="C8" s="28"/>
      <c r="D8" s="29"/>
      <c r="E8" s="28"/>
      <c r="F8" s="36" t="s">
        <v>36</v>
      </c>
      <c r="G8" s="37">
        <v>800</v>
      </c>
      <c r="H8" s="37">
        <v>35</v>
      </c>
      <c r="I8" s="38">
        <v>5</v>
      </c>
      <c r="J8" s="39">
        <v>5</v>
      </c>
      <c r="K8" s="39">
        <v>5</v>
      </c>
      <c r="L8" s="39">
        <v>5</v>
      </c>
      <c r="M8" s="39">
        <v>5</v>
      </c>
      <c r="N8" s="39">
        <v>5</v>
      </c>
      <c r="O8" s="39">
        <v>5</v>
      </c>
      <c r="P8" s="40">
        <v>50</v>
      </c>
      <c r="Q8" s="41">
        <f aca="true" t="shared" si="1" ref="Q8">I8+J8+K8+L8+M8+N8+O8+P8</f>
        <v>85</v>
      </c>
    </row>
    <row r="9" spans="1:17" ht="14.25" customHeight="1" thickBot="1">
      <c r="A9" s="49"/>
      <c r="B9" s="45" t="s">
        <v>21</v>
      </c>
      <c r="C9" s="46"/>
      <c r="D9" s="46"/>
      <c r="E9" s="46"/>
      <c r="F9" s="46"/>
      <c r="G9" s="46"/>
      <c r="H9" s="46"/>
      <c r="I9" s="11">
        <f aca="true" t="shared" si="2" ref="I9:Q9">SUM(I5:I8)</f>
        <v>20</v>
      </c>
      <c r="J9" s="21">
        <f t="shared" si="2"/>
        <v>25</v>
      </c>
      <c r="K9" s="21">
        <f t="shared" si="2"/>
        <v>20</v>
      </c>
      <c r="L9" s="21">
        <f t="shared" si="2"/>
        <v>25</v>
      </c>
      <c r="M9" s="21">
        <f t="shared" si="2"/>
        <v>20</v>
      </c>
      <c r="N9" s="21">
        <f t="shared" si="2"/>
        <v>20</v>
      </c>
      <c r="O9" s="21">
        <f t="shared" si="2"/>
        <v>45</v>
      </c>
      <c r="P9" s="22">
        <f t="shared" si="2"/>
        <v>110</v>
      </c>
      <c r="Q9" s="12">
        <f t="shared" si="2"/>
        <v>285</v>
      </c>
    </row>
    <row r="11" spans="2:22" s="23" customFormat="1" ht="15" customHeight="1">
      <c r="B11" s="5" t="s">
        <v>20</v>
      </c>
      <c r="C11" s="24">
        <v>1</v>
      </c>
      <c r="D11" s="43" t="s">
        <v>16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10"/>
      <c r="S11" s="10"/>
      <c r="T11" s="10"/>
      <c r="U11" s="10"/>
      <c r="V11" s="10"/>
    </row>
    <row r="12" spans="2:22" s="23" customFormat="1" ht="15" customHeight="1">
      <c r="B12" s="1"/>
      <c r="C12" s="24">
        <v>2</v>
      </c>
      <c r="D12" s="43" t="s">
        <v>17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0"/>
      <c r="S12" s="10"/>
      <c r="T12" s="10"/>
      <c r="U12" s="10"/>
      <c r="V12" s="10"/>
    </row>
    <row r="13" spans="2:22" s="23" customFormat="1" ht="15" customHeight="1">
      <c r="B13" s="1"/>
      <c r="C13" s="24">
        <v>3</v>
      </c>
      <c r="D13" s="43" t="s">
        <v>18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10"/>
      <c r="S13" s="10"/>
      <c r="T13" s="10"/>
      <c r="U13" s="10"/>
      <c r="V13" s="10"/>
    </row>
    <row r="14" spans="2:22" s="23" customFormat="1" ht="15">
      <c r="B14" s="1"/>
      <c r="C14" s="24">
        <v>4</v>
      </c>
      <c r="D14" s="44" t="s">
        <v>19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9"/>
      <c r="S14" s="9"/>
      <c r="T14" s="9"/>
      <c r="U14" s="9"/>
      <c r="V14" s="9"/>
    </row>
    <row r="15" spans="2:22" s="23" customFormat="1" ht="15">
      <c r="B15" s="1"/>
      <c r="C15" s="24">
        <v>5</v>
      </c>
      <c r="D15" s="44" t="s">
        <v>25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9"/>
      <c r="S15" s="9"/>
      <c r="T15" s="9"/>
      <c r="U15" s="9"/>
      <c r="V15" s="9"/>
    </row>
    <row r="16" spans="2:22" s="23" customFormat="1" ht="15">
      <c r="B16" s="1"/>
      <c r="C16" s="24">
        <v>6</v>
      </c>
      <c r="D16" s="44" t="s">
        <v>26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9"/>
      <c r="S16" s="9"/>
      <c r="T16" s="9"/>
      <c r="U16" s="9"/>
      <c r="V16" s="9"/>
    </row>
    <row r="17" spans="2:22" s="23" customFormat="1" ht="15">
      <c r="B17" s="1"/>
      <c r="C17" s="24">
        <v>7</v>
      </c>
      <c r="D17" s="44" t="s">
        <v>27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9"/>
      <c r="S17" s="9"/>
      <c r="T17" s="9"/>
      <c r="U17" s="9"/>
      <c r="V17" s="9"/>
    </row>
    <row r="18" spans="2:22" s="23" customFormat="1" ht="15">
      <c r="B18" s="1"/>
      <c r="C18" s="24" t="s">
        <v>28</v>
      </c>
      <c r="D18" s="44" t="s">
        <v>29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9"/>
      <c r="S18" s="9"/>
      <c r="T18" s="9"/>
      <c r="U18" s="9"/>
      <c r="V18" s="9"/>
    </row>
    <row r="19" spans="3:17" s="23" customFormat="1" ht="6.75" customHeight="1">
      <c r="C19" s="2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s="23" customFormat="1" ht="45" customHeight="1">
      <c r="A20" s="42" t="s">
        <v>31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</sheetData>
  <mergeCells count="25">
    <mergeCell ref="B9:H9"/>
    <mergeCell ref="A5:A9"/>
    <mergeCell ref="B5:B8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A20:Q20"/>
    <mergeCell ref="D11:Q11"/>
    <mergeCell ref="D12:Q12"/>
    <mergeCell ref="D13:Q13"/>
    <mergeCell ref="D14:Q14"/>
    <mergeCell ref="D15:Q15"/>
    <mergeCell ref="D16:Q16"/>
    <mergeCell ref="D17:Q17"/>
    <mergeCell ref="D18:Q18"/>
    <mergeCell ref="D19:Q19"/>
  </mergeCells>
  <printOptions/>
  <pageMargins left="0.25" right="0.25" top="0.75" bottom="0.75" header="0.3" footer="0.3"/>
  <pageSetup fitToHeight="0" fitToWidth="0" horizontalDpi="600" verticalDpi="600" orientation="landscape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2023-07-17T12:19:24Z</cp:lastPrinted>
  <dcterms:created xsi:type="dcterms:W3CDTF">2019-06-03T11:33:55Z</dcterms:created>
  <dcterms:modified xsi:type="dcterms:W3CDTF">2023-07-17T12:19:32Z</dcterms:modified>
  <cp:category/>
  <cp:version/>
  <cp:contentType/>
  <cp:contentStatus/>
</cp:coreProperties>
</file>