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<sst xmlns="http://schemas.openxmlformats.org/spreadsheetml/2006/main" count="53" uniqueCount="50">
  <si>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Technické požadavky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</si>
  <si>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</si>
  <si>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</si>
  <si>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</si>
  <si>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</si>
  <si>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</si>
  <si>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</si>
  <si>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</si>
  <si>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</si>
  <si>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</si>
  <si>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</si>
  <si>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</si>
  <si>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</si>
  <si>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Stolní PC učebny</t>
  </si>
  <si>
    <t>Příslušenství</t>
  </si>
  <si>
    <t>CPU</t>
  </si>
  <si>
    <t>GPU</t>
  </si>
  <si>
    <t>RAM</t>
  </si>
  <si>
    <t>min. 16GB, DDR4, min. frekvence 3200MHz</t>
  </si>
  <si>
    <t>SSD</t>
  </si>
  <si>
    <t>min. 512GB SSD,  M.2 PCIe/NVMe</t>
  </si>
  <si>
    <t>Porty přední panel</t>
  </si>
  <si>
    <t>min 2× USB 3.2, min 1× kombinovaný konektor sluchátek/mikrofonu</t>
  </si>
  <si>
    <t>Porty zadní panel</t>
  </si>
  <si>
    <t>min. 1xHDMI 2.0, min 2× DisplayPort 1.4, min 2× USB 3.2, 2xUSB 2.0, 1xRJ45 (min. 1Gb ethernet)</t>
  </si>
  <si>
    <t>síťová konektivita</t>
  </si>
  <si>
    <t>min. 1x (RJ45) podpora PXE a WOL, min BlueTooth verze min. v5.2, WiFi 6</t>
  </si>
  <si>
    <t>vlastnosti BIOSu/UEFI</t>
  </si>
  <si>
    <t>replikace nastavení nebo možnost automatizované správy nastavení možnost uzamčení, možnost vyvolání boot menu po startu</t>
  </si>
  <si>
    <t>operační systém</t>
  </si>
  <si>
    <t>form factor</t>
  </si>
  <si>
    <t>mini, možnost zamčení kensingtonem (nesmí být nano)</t>
  </si>
  <si>
    <t>záruka</t>
  </si>
  <si>
    <t xml:space="preserve">min. 60 měsíců </t>
  </si>
  <si>
    <t xml:space="preserve">Rozmněry </t>
  </si>
  <si>
    <t xml:space="preserve">max 19 × 18 × 4 cm </t>
  </si>
  <si>
    <t>napájecí zdroj</t>
  </si>
  <si>
    <t>max. 70 W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</si>
  <si>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</si>
  <si>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</si>
  <si>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</si>
  <si>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</si>
  <si>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</si>
  <si>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</si>
  <si>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</si>
  <si>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PassMark - CPU Mark min. 17 000 (hodnota ke dni podání nabídky - doložte alespoň PrtScr z webového provnávače CPU - https://www.cpubenchmark.net/), min. 6 fyzická jádra CPU, podpora Intel-VT nebo AMD-V</t>
  </si>
  <si>
    <t>PassMark - GPU Mark min. 1700 (hodnota ke dni podání nabídky - doložte alespoň PrtScr z webového provnávače CPU - https://www.videocardbenchmark.net/)</t>
  </si>
  <si>
    <t>Drátová klávesnice (standardní rozložení kláves, s podporou CZ a ENG, odolná proti rozlití tekutiny) a drátová myš s min. 2 tlačítky a kolečkem. V provedení s USB konektorem.</t>
  </si>
  <si>
    <t>předinstalovaný OEM operační systém Windows (nutné jako podkladová licence pro Campus Agreement) splňující platné podmínky programu Microsoft Campus Agreement pro vysoké školy v době podání nabídky</t>
  </si>
  <si>
    <t>Dodavatel musí vyplnit všechna žlutě podbarvená pole. Dodavatel musí rovněž uvést i nabídkovou cenu za 1 kus položky.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</si>
</sst>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165" fontId="2" fillId="0" borderId="0" xfId="0" applyNumberFormat="1" applyFont="1"/>
    <xf numFmtId="0" fontId="2" fillId="3" borderId="2" xfId="0" applyFont="1" applyFill="1" applyBorder="1" applyAlignment="1">
      <alignment horizontal="center" vertical="top"/>
    </xf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0" borderId="5" xfId="0" applyBorder="1" applyAlignment="1">
      <alignment vertical="center"/>
    </xf>
    <xf numFmtId="0" fontId="7" fillId="5" borderId="5" xfId="0" applyFont="1" applyFill="1" applyBorder="1"/>
    <xf numFmtId="0" fontId="7" fillId="5" borderId="5" xfId="0" applyFont="1" applyFill="1" applyBorder="1" applyAlignment="1">
      <alignment wrapText="1"/>
    </xf>
    <xf numFmtId="0" fontId="8" fillId="0" borderId="5" xfId="0" applyFont="1" applyBorder="1" applyAlignment="1">
      <alignment vertical="center"/>
    </xf>
    <xf numFmtId="0" fontId="8" fillId="6" borderId="5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6" fillId="0" borderId="6" xfId="0" applyFont="1" applyBorder="1" applyAlignment="1">
      <alignment vertical="center"/>
    </xf>
    <xf numFmtId="0" fontId="7" fillId="7" borderId="6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7" fillId="7" borderId="5" xfId="0" applyFont="1" applyFill="1" applyBorder="1" applyAlignment="1">
      <alignment vertical="center" wrapText="1"/>
    </xf>
    <xf numFmtId="164" fontId="0" fillId="8" borderId="7" xfId="0" applyNumberFormat="1" applyFill="1" applyBorder="1"/>
    <xf numFmtId="0" fontId="2" fillId="0" borderId="8" xfId="0" applyFont="1" applyBorder="1" applyAlignment="1">
      <alignment horizontal="right"/>
    </xf>
    <xf numFmtId="0" fontId="0" fillId="0" borderId="9" xfId="0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0" fillId="8" borderId="12" xfId="0" applyNumberFormat="1" applyFill="1" applyBorder="1"/>
    <xf numFmtId="0" fontId="8" fillId="0" borderId="10" xfId="0" applyFont="1" applyBorder="1" applyAlignment="1">
      <alignment vertical="center"/>
    </xf>
    <xf numFmtId="0" fontId="8" fillId="6" borderId="10" xfId="0" applyFont="1" applyFill="1" applyBorder="1" applyAlignment="1">
      <alignment wrapText="1"/>
    </xf>
    <xf numFmtId="0" fontId="0" fillId="4" borderId="13" xfId="0" applyFill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0" fillId="8" borderId="18" xfId="0" applyFill="1" applyBorder="1" applyAlignment="1">
      <alignment horizontal="center"/>
    </xf>
    <xf numFmtId="3" fontId="0" fillId="4" borderId="19" xfId="0" applyNumberFormat="1" applyFill="1" applyBorder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2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5" borderId="24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0" fillId="5" borderId="27" xfId="0" applyFill="1" applyBorder="1" applyAlignment="1">
      <alignment horizontal="left" vertical="top" wrapText="1"/>
    </xf>
    <xf numFmtId="0" fontId="0" fillId="5" borderId="28" xfId="0" applyFill="1" applyBorder="1" applyAlignment="1">
      <alignment horizontal="left" vertical="top" wrapText="1"/>
    </xf>
    <xf numFmtId="0" fontId="0" fillId="5" borderId="29" xfId="0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0" fillId="4" borderId="35" xfId="0" applyFill="1" applyBorder="1" applyAlignment="1" applyProtection="1">
      <alignment horizontal="left" vertical="top" wrapText="1"/>
      <protection locked="0"/>
    </xf>
    <xf numFmtId="0" fontId="0" fillId="4" borderId="36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horizontal="left" vertical="top" wrapText="1"/>
      <protection locked="0"/>
    </xf>
    <xf numFmtId="0" fontId="2" fillId="9" borderId="38" xfId="0" applyFont="1" applyFill="1" applyBorder="1" applyAlignment="1">
      <alignment horizontal="left" vertical="top" wrapText="1"/>
    </xf>
    <xf numFmtId="0" fontId="2" fillId="9" borderId="39" xfId="0" applyFont="1" applyFill="1" applyBorder="1" applyAlignment="1">
      <alignment horizontal="left" vertical="top" wrapText="1"/>
    </xf>
    <xf numFmtId="0" fontId="2" fillId="9" borderId="39" xfId="0" applyFont="1" applyFill="1" applyBorder="1" applyAlignment="1">
      <alignment horizontal="left" vertical="top"/>
    </xf>
    <xf numFmtId="0" fontId="2" fillId="9" borderId="8" xfId="0" applyFont="1" applyFill="1" applyBorder="1" applyAlignment="1">
      <alignment horizontal="left" vertical="top"/>
    </xf>
    <xf numFmtId="3" fontId="0" fillId="10" borderId="0" xfId="0" applyNumberFormat="1" applyFill="1" applyBorder="1" applyAlignment="1" applyProtection="1">
      <alignment horizontal="center"/>
      <protection locked="0"/>
    </xf>
    <xf numFmtId="3" fontId="0" fillId="10" borderId="40" xfId="0" applyNumberFormat="1" applyFill="1" applyBorder="1" applyAlignment="1" applyProtection="1">
      <alignment horizontal="center"/>
      <protection locked="0"/>
    </xf>
    <xf numFmtId="3" fontId="0" fillId="10" borderId="9" xfId="0" applyNumberFormat="1" applyFill="1" applyBorder="1" applyAlignment="1" applyProtection="1">
      <alignment horizontal="center"/>
      <protection locked="0"/>
    </xf>
    <xf numFmtId="3" fontId="0" fillId="10" borderId="41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85" zoomScaleNormal="85" zoomScaleSheetLayoutView="85" zoomScalePageLayoutView="55" workbookViewId="0" topLeftCell="A1">
      <selection activeCell="F8" sqref="F8"/>
    </sheetView>
  </sheetViews>
  <sheetFormatPr defaultColWidth="8.8515625" defaultRowHeight="15"/>
  <cols>
    <col min="1" max="1" width="17.57421875" style="0" customWidth="1"/>
    <col min="2" max="2" width="22.57421875" style="0" customWidth="1"/>
    <col min="3" max="3" width="82.57421875" style="0" customWidth="1"/>
    <col min="4" max="4" width="80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10" ht="18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ht="15">
      <c r="A2" s="1"/>
    </row>
    <row r="3" spans="1:10" ht="15.75" customHeight="1">
      <c r="A3" s="39" t="s">
        <v>49</v>
      </c>
      <c r="B3" s="39"/>
      <c r="C3" s="39"/>
      <c r="D3" s="39"/>
      <c r="E3" s="39"/>
      <c r="F3" s="39"/>
      <c r="G3" s="39"/>
      <c r="H3" s="39"/>
      <c r="I3" s="39"/>
      <c r="J3" s="39"/>
    </row>
    <row r="4" ht="15">
      <c r="A4" s="1"/>
    </row>
    <row r="5" spans="1:8" ht="15.75" thickBot="1">
      <c r="A5" s="2"/>
      <c r="B5" s="3"/>
      <c r="C5" s="3"/>
      <c r="D5" s="3"/>
      <c r="E5" s="3"/>
      <c r="F5" s="4"/>
      <c r="H5" s="5"/>
    </row>
    <row r="6" spans="1:10" ht="15" customHeight="1">
      <c r="A6" s="44" t="s">
        <v>1</v>
      </c>
      <c r="B6" s="46" t="s">
        <v>2</v>
      </c>
      <c r="C6" s="47"/>
      <c r="D6" s="48" t="s">
        <v>3</v>
      </c>
      <c r="E6" s="9" t="s">
        <v>4</v>
      </c>
      <c r="F6" s="50" t="s">
        <v>5</v>
      </c>
      <c r="G6" s="40" t="s">
        <v>6</v>
      </c>
      <c r="H6" s="42" t="s">
        <v>7</v>
      </c>
      <c r="I6" s="42" t="s">
        <v>8</v>
      </c>
      <c r="J6" s="61" t="s">
        <v>9</v>
      </c>
    </row>
    <row r="7" spans="1:10" ht="15.75" thickBot="1">
      <c r="A7" s="45"/>
      <c r="B7" s="6" t="s">
        <v>10</v>
      </c>
      <c r="C7" s="6" t="s">
        <v>11</v>
      </c>
      <c r="D7" s="49"/>
      <c r="E7" s="7" t="s">
        <v>12</v>
      </c>
      <c r="F7" s="51"/>
      <c r="G7" s="41"/>
      <c r="H7" s="43"/>
      <c r="I7" s="43"/>
      <c r="J7" s="62"/>
    </row>
    <row r="8" spans="1:10" ht="30.75" thickBot="1">
      <c r="A8" s="66" t="s">
        <v>13</v>
      </c>
      <c r="B8" s="13" t="s">
        <v>14</v>
      </c>
      <c r="C8" s="18" t="s">
        <v>47</v>
      </c>
      <c r="D8" s="31"/>
      <c r="E8" s="63"/>
      <c r="F8" s="37"/>
      <c r="G8" s="36">
        <v>21</v>
      </c>
      <c r="H8" s="23">
        <f>F8*G8</f>
        <v>0</v>
      </c>
      <c r="I8" s="23">
        <f>J8-H8</f>
        <v>0</v>
      </c>
      <c r="J8" s="28">
        <f>H8*1.21</f>
        <v>0</v>
      </c>
    </row>
    <row r="9" spans="1:10" ht="45">
      <c r="A9" s="67"/>
      <c r="B9" s="13" t="s">
        <v>15</v>
      </c>
      <c r="C9" s="15" t="s">
        <v>45</v>
      </c>
      <c r="D9" s="32"/>
      <c r="E9" s="64"/>
      <c r="F9" s="70"/>
      <c r="G9" s="70"/>
      <c r="H9" s="70"/>
      <c r="I9" s="70"/>
      <c r="J9" s="71"/>
    </row>
    <row r="10" spans="1:10" ht="30.6" customHeight="1">
      <c r="A10" s="67"/>
      <c r="B10" s="13" t="s">
        <v>16</v>
      </c>
      <c r="C10" s="15" t="s">
        <v>46</v>
      </c>
      <c r="D10" s="33"/>
      <c r="E10" s="64"/>
      <c r="F10" s="70"/>
      <c r="G10" s="70"/>
      <c r="H10" s="70"/>
      <c r="I10" s="70"/>
      <c r="J10" s="71"/>
    </row>
    <row r="11" spans="1:10" ht="15" customHeight="1">
      <c r="A11" s="68"/>
      <c r="B11" s="13" t="s">
        <v>17</v>
      </c>
      <c r="C11" s="14" t="s">
        <v>18</v>
      </c>
      <c r="D11" s="33"/>
      <c r="E11" s="64"/>
      <c r="F11" s="70"/>
      <c r="G11" s="70"/>
      <c r="H11" s="70"/>
      <c r="I11" s="70"/>
      <c r="J11" s="71"/>
    </row>
    <row r="12" spans="1:10" ht="15">
      <c r="A12" s="68"/>
      <c r="B12" s="13" t="s">
        <v>19</v>
      </c>
      <c r="C12" s="15" t="s">
        <v>20</v>
      </c>
      <c r="D12" s="33"/>
      <c r="E12" s="64"/>
      <c r="F12" s="70"/>
      <c r="G12" s="70"/>
      <c r="H12" s="70"/>
      <c r="I12" s="70"/>
      <c r="J12" s="71"/>
    </row>
    <row r="13" spans="1:10" ht="15">
      <c r="A13" s="68"/>
      <c r="B13" s="13" t="s">
        <v>21</v>
      </c>
      <c r="C13" s="15" t="s">
        <v>22</v>
      </c>
      <c r="D13" s="33"/>
      <c r="E13" s="64"/>
      <c r="F13" s="70"/>
      <c r="G13" s="70"/>
      <c r="H13" s="70"/>
      <c r="I13" s="70"/>
      <c r="J13" s="71"/>
    </row>
    <row r="14" spans="1:10" ht="30">
      <c r="A14" s="68"/>
      <c r="B14" s="13" t="s">
        <v>23</v>
      </c>
      <c r="C14" s="15" t="s">
        <v>24</v>
      </c>
      <c r="D14" s="33"/>
      <c r="E14" s="64"/>
      <c r="F14" s="70"/>
      <c r="G14" s="70"/>
      <c r="H14" s="70"/>
      <c r="I14" s="70"/>
      <c r="J14" s="71"/>
    </row>
    <row r="15" spans="1:10" ht="15">
      <c r="A15" s="68"/>
      <c r="B15" s="13" t="s">
        <v>25</v>
      </c>
      <c r="C15" s="15" t="s">
        <v>26</v>
      </c>
      <c r="D15" s="33"/>
      <c r="E15" s="64"/>
      <c r="F15" s="70"/>
      <c r="G15" s="70"/>
      <c r="H15" s="70"/>
      <c r="I15" s="70"/>
      <c r="J15" s="71"/>
    </row>
    <row r="16" spans="1:10" ht="30">
      <c r="A16" s="68"/>
      <c r="B16" s="13" t="s">
        <v>27</v>
      </c>
      <c r="C16" s="15" t="s">
        <v>28</v>
      </c>
      <c r="D16" s="33"/>
      <c r="E16" s="64"/>
      <c r="F16" s="70"/>
      <c r="G16" s="70"/>
      <c r="H16" s="70"/>
      <c r="I16" s="70"/>
      <c r="J16" s="71"/>
    </row>
    <row r="17" spans="1:10" ht="45">
      <c r="A17" s="68"/>
      <c r="B17" s="13" t="s">
        <v>29</v>
      </c>
      <c r="C17" s="15" t="s">
        <v>48</v>
      </c>
      <c r="D17" s="33"/>
      <c r="E17" s="64"/>
      <c r="F17" s="70"/>
      <c r="G17" s="70"/>
      <c r="H17" s="70"/>
      <c r="I17" s="70"/>
      <c r="J17" s="71"/>
    </row>
    <row r="18" spans="1:10" ht="15">
      <c r="A18" s="68"/>
      <c r="B18" s="16" t="s">
        <v>30</v>
      </c>
      <c r="C18" s="17" t="s">
        <v>31</v>
      </c>
      <c r="D18" s="33"/>
      <c r="E18" s="64"/>
      <c r="F18" s="70"/>
      <c r="G18" s="70"/>
      <c r="H18" s="70"/>
      <c r="I18" s="70"/>
      <c r="J18" s="71"/>
    </row>
    <row r="19" spans="1:10" ht="15">
      <c r="A19" s="68"/>
      <c r="B19" s="19" t="s">
        <v>32</v>
      </c>
      <c r="C19" s="20" t="s">
        <v>33</v>
      </c>
      <c r="D19" s="33"/>
      <c r="E19" s="64"/>
      <c r="F19" s="70"/>
      <c r="G19" s="70"/>
      <c r="H19" s="70"/>
      <c r="I19" s="70"/>
      <c r="J19" s="71"/>
    </row>
    <row r="20" spans="1:10" ht="15">
      <c r="A20" s="68"/>
      <c r="B20" s="21" t="s">
        <v>34</v>
      </c>
      <c r="C20" s="22" t="s">
        <v>35</v>
      </c>
      <c r="D20" s="34"/>
      <c r="E20" s="64"/>
      <c r="F20" s="70"/>
      <c r="G20" s="70"/>
      <c r="H20" s="70"/>
      <c r="I20" s="70"/>
      <c r="J20" s="71"/>
    </row>
    <row r="21" spans="1:10" ht="15.75" thickBot="1">
      <c r="A21" s="69"/>
      <c r="B21" s="29" t="s">
        <v>36</v>
      </c>
      <c r="C21" s="30" t="s">
        <v>37</v>
      </c>
      <c r="D21" s="35"/>
      <c r="E21" s="65"/>
      <c r="F21" s="72"/>
      <c r="G21" s="72"/>
      <c r="H21" s="72"/>
      <c r="I21" s="72"/>
      <c r="J21" s="73"/>
    </row>
    <row r="22" spans="1:10" ht="15.75" thickBot="1">
      <c r="A22" s="2"/>
      <c r="B22" s="3"/>
      <c r="C22" s="3"/>
      <c r="D22" s="3"/>
      <c r="E22" s="3"/>
      <c r="F22" s="24" t="s">
        <v>38</v>
      </c>
      <c r="G22" s="25"/>
      <c r="H22" s="26">
        <f>SUM(H8:H21)</f>
        <v>0</v>
      </c>
      <c r="I22" s="26">
        <f>SUM(I8:I21)</f>
        <v>0</v>
      </c>
      <c r="J22" s="27">
        <f>SUM(J8:J21)</f>
        <v>0</v>
      </c>
    </row>
    <row r="23" spans="1:10" ht="15">
      <c r="A23" s="58" t="s">
        <v>39</v>
      </c>
      <c r="B23" s="59"/>
      <c r="C23" s="59"/>
      <c r="D23" s="60"/>
      <c r="E23" s="3"/>
      <c r="F23" s="4"/>
      <c r="H23" s="8"/>
      <c r="I23" s="8"/>
      <c r="J23" s="8"/>
    </row>
    <row r="24" spans="1:4" ht="15.95" customHeight="1">
      <c r="A24" s="52" t="s">
        <v>40</v>
      </c>
      <c r="B24" s="53"/>
      <c r="C24" s="54"/>
      <c r="D24" s="10" t="s">
        <v>41</v>
      </c>
    </row>
    <row r="25" spans="1:4" ht="15" customHeight="1">
      <c r="A25" s="52" t="s">
        <v>42</v>
      </c>
      <c r="B25" s="53"/>
      <c r="C25" s="54"/>
      <c r="D25" s="10" t="s">
        <v>41</v>
      </c>
    </row>
    <row r="26" spans="1:4" ht="33.75" customHeight="1">
      <c r="A26" s="52" t="s">
        <v>43</v>
      </c>
      <c r="B26" s="53"/>
      <c r="C26" s="54"/>
      <c r="D26" s="11" t="s">
        <v>41</v>
      </c>
    </row>
    <row r="27" spans="1:4" ht="17.1" customHeight="1" thickBot="1">
      <c r="A27" s="55" t="s">
        <v>44</v>
      </c>
      <c r="B27" s="56"/>
      <c r="C27" s="57"/>
      <c r="D27" s="12" t="s">
        <v>41</v>
      </c>
    </row>
  </sheetData>
  <mergeCells count="18">
    <mergeCell ref="A26:C26"/>
    <mergeCell ref="A27:C27"/>
    <mergeCell ref="A23:D23"/>
    <mergeCell ref="I6:I7"/>
    <mergeCell ref="J6:J7"/>
    <mergeCell ref="A24:C24"/>
    <mergeCell ref="A25:C25"/>
    <mergeCell ref="E8:E21"/>
    <mergeCell ref="A8:A21"/>
    <mergeCell ref="F9:J21"/>
    <mergeCell ref="A1:J1"/>
    <mergeCell ref="A3:J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C8EB91D67C1C4484C93B1BB5E5A25C" ma:contentTypeVersion="4" ma:contentTypeDescription="Vytvoří nový dokument" ma:contentTypeScope="" ma:versionID="4ef4048c136a4ee56f4374da6d55d960">
  <xsd:schema xmlns:xsd="http://www.w3.org/2001/XMLSchema" xmlns:xs="http://www.w3.org/2001/XMLSchema" xmlns:p="http://schemas.microsoft.com/office/2006/metadata/properties" xmlns:ns2="ec38d534-1807-4d06-96e9-f34f5d2b19ed" xmlns:ns3="3a0d6080-ade2-4cf1-81e4-03efaf663fe7" targetNamespace="http://schemas.microsoft.com/office/2006/metadata/properties" ma:root="true" ma:fieldsID="76c28722f92eee54560e1074377ca58f" ns2:_="" ns3:_="">
    <xsd:import namespace="ec38d534-1807-4d06-96e9-f34f5d2b19ed"/>
    <xsd:import namespace="3a0d6080-ade2-4cf1-81e4-03efaf663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8d534-1807-4d06-96e9-f34f5d2b1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d6080-ade2-4cf1-81e4-03efaf663f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E2227A-2608-492C-B51E-CE98FF5C3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8d534-1807-4d06-96e9-f34f5d2b19ed"/>
    <ds:schemaRef ds:uri="3a0d6080-ade2-4cf1-81e4-03efaf663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7ECE0D-D8B1-495C-A4EB-377867C040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dcterms:created xsi:type="dcterms:W3CDTF">2017-06-20T06:57:43Z</dcterms:created>
  <dcterms:modified xsi:type="dcterms:W3CDTF">2023-05-22T08:53:22Z</dcterms:modified>
  <cp:category/>
  <cp:version/>
  <cp:contentType/>
  <cp:contentStatus/>
</cp:coreProperties>
</file>