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9010" windowHeight="13170" activeTab="0"/>
  </bookViews>
  <sheets>
    <sheet name="TP_NTB2_217_HNK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<sst xmlns="http://schemas.openxmlformats.org/spreadsheetml/2006/main" count="58" uniqueCount="56">
  <si>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Technické požadavky</t>
  </si>
  <si>
    <t>Dodavatel musí vyplnit všechna žlutě podbarvená pole. Dodavatel musí rovněž uvést i nabídkovou cenu za kus u každé položky.</t>
  </si>
  <si>
    <t>Specifikace musí být obecná, nikdy zde nesmí být název procesoru například “INTEL...” Vše se musí psát neutálně a "nezaujatě"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</si>
  <si>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</si>
  <si>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</si>
  <si>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</si>
  <si>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</si>
  <si>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</si>
  <si>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</si>
  <si>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</si>
  <si>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</si>
  <si>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</si>
  <si>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</si>
  <si>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</si>
  <si>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</si>
  <si>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Maximální přípustná cena</t>
  </si>
  <si>
    <t>SSD</t>
  </si>
  <si>
    <t>Konektivita</t>
  </si>
  <si>
    <t>Operační systém</t>
  </si>
  <si>
    <t>Bluetooth</t>
  </si>
  <si>
    <t>Ostatní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</si>
  <si>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</si>
  <si>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</si>
  <si>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</si>
  <si>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</si>
  <si>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</si>
  <si>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</si>
  <si>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Procesor</t>
  </si>
  <si>
    <t>Grafická karta</t>
  </si>
  <si>
    <t>integrovaná</t>
  </si>
  <si>
    <t>Operační pamět</t>
  </si>
  <si>
    <t>Typ zařízení</t>
  </si>
  <si>
    <t>Mobilní zařízení</t>
  </si>
  <si>
    <t>Typ displeje</t>
  </si>
  <si>
    <t>Rozlišení displeje</t>
  </si>
  <si>
    <t>min. 1920 × 1080 px</t>
  </si>
  <si>
    <t>Úhlopříčka displeje</t>
  </si>
  <si>
    <t>min 13.4'' max 15''</t>
  </si>
  <si>
    <t>Grafické výstupy</t>
  </si>
  <si>
    <t>min. 1x HDMI</t>
  </si>
  <si>
    <t>kamera</t>
  </si>
  <si>
    <t>min. 720p</t>
  </si>
  <si>
    <t>Hmotnost</t>
  </si>
  <si>
    <t>Záruka</t>
  </si>
  <si>
    <t>min. 24 měsíců</t>
  </si>
  <si>
    <t>min. 16 GB</t>
  </si>
  <si>
    <t>min. IPS, 16:9, Antireflexivní, svítivost min. 300 nits, frekvence min. 60 Hz</t>
  </si>
  <si>
    <t>20 662 Kč bez DPH</t>
  </si>
  <si>
    <t>min. 1000 GB, min. slot M.2; min. NVMe</t>
  </si>
  <si>
    <t>min. 2x USB 3.0, min. 1xUSB-C, Wifi6 kompatibilní; 3,5 mm stereo jack, digitální grafický výstup HDMI 2.0,  Podpora Display Port 1.4, podpora Power Delivery 3.0</t>
  </si>
  <si>
    <t>max. 1,7 kg</t>
  </si>
  <si>
    <t>podsvícená klávesnice, čtečka paměťových karet</t>
  </si>
  <si>
    <t>předinstalovaný OEM operační systém Windows (nutné jako podkladová licence pro Campus Agreement), Windows 11 kompatibilní</t>
  </si>
  <si>
    <t>min. v 5.0</t>
  </si>
  <si>
    <t>NTB2</t>
  </si>
  <si>
    <t>PassMark - CPU Mark min. 22 000 (údaj k datu podání nabídky - doporučujeme přiložit PrtScr z webového porovnávače CPU, např. https://www.cpubenchmark.net/), 4 jádra, frekvence CPU min. 3,2 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</si>
</sst>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0070C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3" fontId="0" fillId="4" borderId="3" xfId="0" applyNumberFormat="1" applyFill="1" applyBorder="1" applyProtection="1">
      <protection locked="0"/>
    </xf>
    <xf numFmtId="0" fontId="7" fillId="5" borderId="3" xfId="0" applyFont="1" applyFill="1" applyBorder="1" applyAlignment="1">
      <alignment horizontal="center"/>
    </xf>
    <xf numFmtId="164" fontId="0" fillId="5" borderId="3" xfId="0" applyNumberFormat="1" applyFill="1" applyBorder="1"/>
    <xf numFmtId="164" fontId="0" fillId="5" borderId="4" xfId="0" applyNumberFormat="1" applyFill="1" applyBorder="1"/>
    <xf numFmtId="0" fontId="9" fillId="4" borderId="5" xfId="2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right"/>
    </xf>
    <xf numFmtId="0" fontId="0" fillId="0" borderId="7" xfId="0" applyBorder="1"/>
    <xf numFmtId="164" fontId="2" fillId="0" borderId="8" xfId="0" applyNumberFormat="1" applyFont="1" applyBorder="1"/>
    <xf numFmtId="165" fontId="2" fillId="0" borderId="0" xfId="0" applyNumberFormat="1" applyFont="1"/>
    <xf numFmtId="0" fontId="0" fillId="4" borderId="9" xfId="0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0" borderId="5" xfId="0" applyBorder="1"/>
    <xf numFmtId="0" fontId="7" fillId="6" borderId="5" xfId="0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5" xfId="0" applyFill="1" applyBorder="1"/>
    <xf numFmtId="0" fontId="7" fillId="6" borderId="5" xfId="0" applyFont="1" applyFill="1" applyBorder="1"/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left" vertical="top" wrapText="1"/>
    </xf>
    <xf numFmtId="0" fontId="0" fillId="6" borderId="20" xfId="0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6" borderId="25" xfId="0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6" fillId="6" borderId="31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3" fontId="0" fillId="8" borderId="32" xfId="0" applyNumberFormat="1" applyFill="1" applyBorder="1" applyAlignment="1" applyProtection="1">
      <alignment horizontal="center"/>
      <protection locked="0"/>
    </xf>
    <xf numFmtId="3" fontId="0" fillId="8" borderId="33" xfId="0" applyNumberFormat="1" applyFill="1" applyBorder="1" applyAlignment="1" applyProtection="1">
      <alignment horizontal="center"/>
      <protection locked="0"/>
    </xf>
    <xf numFmtId="3" fontId="0" fillId="8" borderId="34" xfId="0" applyNumberFormat="1" applyFill="1" applyBorder="1" applyAlignment="1" applyProtection="1">
      <alignment horizontal="center"/>
      <protection locked="0"/>
    </xf>
    <xf numFmtId="3" fontId="0" fillId="8" borderId="18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35" xfId="0" applyNumberFormat="1" applyFill="1" applyBorder="1" applyAlignment="1" applyProtection="1">
      <alignment horizontal="center"/>
      <protection locked="0"/>
    </xf>
    <xf numFmtId="0" fontId="2" fillId="7" borderId="36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wrapText="1"/>
      <protection locked="0"/>
    </xf>
    <xf numFmtId="0" fontId="0" fillId="4" borderId="37" xfId="0" applyFill="1" applyBorder="1" applyAlignment="1" applyProtection="1">
      <alignment horizontal="left" vertical="top" wrapText="1"/>
      <protection locked="0"/>
    </xf>
    <xf numFmtId="3" fontId="0" fillId="8" borderId="37" xfId="0" applyNumberFormat="1" applyFill="1" applyBorder="1" applyAlignment="1" applyProtection="1">
      <alignment horizontal="center"/>
      <protection locked="0"/>
    </xf>
    <xf numFmtId="3" fontId="0" fillId="8" borderId="38" xfId="0" applyNumberFormat="1" applyFill="1" applyBorder="1" applyAlignment="1" applyProtection="1">
      <alignment horizontal="center"/>
      <protection locked="0"/>
    </xf>
    <xf numFmtId="3" fontId="0" fillId="8" borderId="39" xfId="0" applyNumberForma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85" zoomScaleNormal="85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12.421875" style="0" customWidth="1"/>
    <col min="2" max="2" width="30.140625" style="0" customWidth="1"/>
    <col min="3" max="4" width="82.57421875" style="0" customWidth="1"/>
    <col min="5" max="5" width="29.28125" style="0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34" t="s">
        <v>1</v>
      </c>
      <c r="B3" s="34"/>
      <c r="C3" s="34"/>
      <c r="D3" s="34"/>
    </row>
    <row r="4" ht="12" customHeight="1">
      <c r="A4" s="2"/>
    </row>
    <row r="5" spans="1:8" ht="30.75" thickBot="1">
      <c r="A5" s="3"/>
      <c r="B5" s="4"/>
      <c r="C5" s="5" t="s">
        <v>2</v>
      </c>
      <c r="D5" s="4"/>
      <c r="E5" s="4"/>
      <c r="F5" s="6"/>
      <c r="H5" s="7"/>
    </row>
    <row r="6" spans="1:10" ht="15" customHeight="1">
      <c r="A6" s="35" t="s">
        <v>3</v>
      </c>
      <c r="B6" s="37" t="s">
        <v>4</v>
      </c>
      <c r="C6" s="38"/>
      <c r="D6" s="39" t="s">
        <v>5</v>
      </c>
      <c r="E6" s="8" t="s">
        <v>6</v>
      </c>
      <c r="F6" s="41" t="s">
        <v>7</v>
      </c>
      <c r="G6" s="52" t="s">
        <v>8</v>
      </c>
      <c r="H6" s="43" t="s">
        <v>9</v>
      </c>
      <c r="I6" s="43" t="s">
        <v>10</v>
      </c>
      <c r="J6" s="45" t="s">
        <v>11</v>
      </c>
    </row>
    <row r="7" spans="1:10" ht="15.75" thickBot="1">
      <c r="A7" s="36"/>
      <c r="B7" s="9" t="s">
        <v>12</v>
      </c>
      <c r="C7" s="9" t="s">
        <v>13</v>
      </c>
      <c r="D7" s="40"/>
      <c r="E7" s="10" t="s">
        <v>14</v>
      </c>
      <c r="F7" s="42"/>
      <c r="G7" s="53"/>
      <c r="H7" s="44"/>
      <c r="I7" s="44"/>
      <c r="J7" s="46"/>
    </row>
    <row r="8" spans="1:10" ht="15">
      <c r="A8" s="47" t="s">
        <v>54</v>
      </c>
      <c r="B8" s="11" t="s">
        <v>15</v>
      </c>
      <c r="C8" s="66" t="s">
        <v>47</v>
      </c>
      <c r="D8" s="67"/>
      <c r="E8" s="50"/>
      <c r="F8" s="12"/>
      <c r="G8" s="13">
        <v>1</v>
      </c>
      <c r="H8" s="14">
        <f>F8*G8</f>
        <v>0</v>
      </c>
      <c r="I8" s="14">
        <f>J8-H8</f>
        <v>0</v>
      </c>
      <c r="J8" s="15">
        <f>H8*1.21</f>
        <v>0</v>
      </c>
    </row>
    <row r="9" spans="1:10" ht="45">
      <c r="A9" s="48"/>
      <c r="B9" s="26" t="s">
        <v>27</v>
      </c>
      <c r="C9" s="27" t="s">
        <v>55</v>
      </c>
      <c r="D9" s="16"/>
      <c r="E9" s="51"/>
      <c r="F9" s="68"/>
      <c r="G9" s="69"/>
      <c r="H9" s="69"/>
      <c r="I9" s="69"/>
      <c r="J9" s="70"/>
    </row>
    <row r="10" spans="1:10" ht="15">
      <c r="A10" s="48"/>
      <c r="B10" s="26" t="s">
        <v>28</v>
      </c>
      <c r="C10" s="27" t="s">
        <v>29</v>
      </c>
      <c r="D10" s="16"/>
      <c r="E10" s="51"/>
      <c r="F10" s="71"/>
      <c r="G10" s="72"/>
      <c r="H10" s="72"/>
      <c r="I10" s="72"/>
      <c r="J10" s="73"/>
    </row>
    <row r="11" spans="1:10" ht="15">
      <c r="A11" s="48"/>
      <c r="B11" s="26" t="s">
        <v>30</v>
      </c>
      <c r="C11" s="27" t="s">
        <v>45</v>
      </c>
      <c r="D11" s="16"/>
      <c r="E11" s="51"/>
      <c r="F11" s="71"/>
      <c r="G11" s="72"/>
      <c r="H11" s="72"/>
      <c r="I11" s="72"/>
      <c r="J11" s="73"/>
    </row>
    <row r="12" spans="1:10" ht="15">
      <c r="A12" s="48"/>
      <c r="B12" s="26" t="s">
        <v>31</v>
      </c>
      <c r="C12" s="28" t="s">
        <v>32</v>
      </c>
      <c r="D12" s="16"/>
      <c r="E12" s="51"/>
      <c r="F12" s="71"/>
      <c r="G12" s="72"/>
      <c r="H12" s="72"/>
      <c r="I12" s="72"/>
      <c r="J12" s="73"/>
    </row>
    <row r="13" spans="1:10" ht="15">
      <c r="A13" s="48"/>
      <c r="B13" s="26" t="s">
        <v>33</v>
      </c>
      <c r="C13" s="28" t="s">
        <v>46</v>
      </c>
      <c r="D13" s="16"/>
      <c r="E13" s="51"/>
      <c r="F13" s="71"/>
      <c r="G13" s="72"/>
      <c r="H13" s="72"/>
      <c r="I13" s="72"/>
      <c r="J13" s="73"/>
    </row>
    <row r="14" spans="1:10" ht="15">
      <c r="A14" s="48"/>
      <c r="B14" s="26" t="s">
        <v>34</v>
      </c>
      <c r="C14" s="29" t="s">
        <v>35</v>
      </c>
      <c r="D14" s="16"/>
      <c r="E14" s="51"/>
      <c r="F14" s="71"/>
      <c r="G14" s="72"/>
      <c r="H14" s="72"/>
      <c r="I14" s="72"/>
      <c r="J14" s="73"/>
    </row>
    <row r="15" spans="1:10" ht="15">
      <c r="A15" s="48"/>
      <c r="B15" s="26" t="s">
        <v>36</v>
      </c>
      <c r="C15" s="30" t="s">
        <v>37</v>
      </c>
      <c r="D15" s="16"/>
      <c r="E15" s="51"/>
      <c r="F15" s="71"/>
      <c r="G15" s="72"/>
      <c r="H15" s="72"/>
      <c r="I15" s="72"/>
      <c r="J15" s="73"/>
    </row>
    <row r="16" spans="1:10" ht="15">
      <c r="A16" s="48"/>
      <c r="B16" s="26" t="s">
        <v>38</v>
      </c>
      <c r="C16" s="29" t="s">
        <v>39</v>
      </c>
      <c r="D16" s="16"/>
      <c r="E16" s="51"/>
      <c r="F16" s="71"/>
      <c r="G16" s="72"/>
      <c r="H16" s="72"/>
      <c r="I16" s="72"/>
      <c r="J16" s="73"/>
    </row>
    <row r="17" spans="1:10" ht="15">
      <c r="A17" s="49"/>
      <c r="B17" s="26" t="s">
        <v>16</v>
      </c>
      <c r="C17" s="28" t="s">
        <v>48</v>
      </c>
      <c r="D17" s="17"/>
      <c r="E17" s="51"/>
      <c r="F17" s="71"/>
      <c r="G17" s="72"/>
      <c r="H17" s="72"/>
      <c r="I17" s="72"/>
      <c r="J17" s="73"/>
    </row>
    <row r="18" spans="1:10" ht="30">
      <c r="A18" s="49"/>
      <c r="B18" s="26" t="s">
        <v>17</v>
      </c>
      <c r="C18" s="28" t="s">
        <v>49</v>
      </c>
      <c r="D18" s="17"/>
      <c r="E18" s="51"/>
      <c r="F18" s="71"/>
      <c r="G18" s="72"/>
      <c r="H18" s="72"/>
      <c r="I18" s="72"/>
      <c r="J18" s="73"/>
    </row>
    <row r="19" spans="1:10" ht="30">
      <c r="A19" s="49"/>
      <c r="B19" s="26" t="s">
        <v>18</v>
      </c>
      <c r="C19" s="28" t="s">
        <v>52</v>
      </c>
      <c r="D19" s="17"/>
      <c r="E19" s="51"/>
      <c r="F19" s="71"/>
      <c r="G19" s="72"/>
      <c r="H19" s="72"/>
      <c r="I19" s="72"/>
      <c r="J19" s="73"/>
    </row>
    <row r="20" spans="1:10" ht="15">
      <c r="A20" s="49"/>
      <c r="B20" s="26" t="s">
        <v>19</v>
      </c>
      <c r="C20" s="28" t="s">
        <v>53</v>
      </c>
      <c r="D20" s="17"/>
      <c r="E20" s="51"/>
      <c r="F20" s="71"/>
      <c r="G20" s="72"/>
      <c r="H20" s="72"/>
      <c r="I20" s="72"/>
      <c r="J20" s="73"/>
    </row>
    <row r="21" spans="1:10" ht="15">
      <c r="A21" s="49"/>
      <c r="B21" s="26" t="s">
        <v>40</v>
      </c>
      <c r="C21" s="29" t="s">
        <v>41</v>
      </c>
      <c r="D21" s="17"/>
      <c r="E21" s="51"/>
      <c r="F21" s="71"/>
      <c r="G21" s="72"/>
      <c r="H21" s="72"/>
      <c r="I21" s="72"/>
      <c r="J21" s="73"/>
    </row>
    <row r="22" spans="1:10" ht="15">
      <c r="A22" s="49"/>
      <c r="B22" s="31" t="s">
        <v>42</v>
      </c>
      <c r="C22" s="27" t="s">
        <v>50</v>
      </c>
      <c r="D22" s="17"/>
      <c r="E22" s="51"/>
      <c r="F22" s="71"/>
      <c r="G22" s="72"/>
      <c r="H22" s="72"/>
      <c r="I22" s="72"/>
      <c r="J22" s="73"/>
    </row>
    <row r="23" spans="1:10" ht="15">
      <c r="A23" s="49"/>
      <c r="B23" s="31" t="s">
        <v>43</v>
      </c>
      <c r="C23" s="28" t="s">
        <v>44</v>
      </c>
      <c r="D23" s="17"/>
      <c r="E23" s="51"/>
      <c r="F23" s="71"/>
      <c r="G23" s="72"/>
      <c r="H23" s="72"/>
      <c r="I23" s="72"/>
      <c r="J23" s="73"/>
    </row>
    <row r="24" spans="1:10" ht="15.75" thickBot="1">
      <c r="A24" s="74"/>
      <c r="B24" s="32" t="s">
        <v>20</v>
      </c>
      <c r="C24" s="33" t="s">
        <v>51</v>
      </c>
      <c r="D24" s="75"/>
      <c r="E24" s="76"/>
      <c r="F24" s="77"/>
      <c r="G24" s="78"/>
      <c r="H24" s="78"/>
      <c r="I24" s="78"/>
      <c r="J24" s="79"/>
    </row>
    <row r="25" spans="1:10" ht="15.75" thickBot="1">
      <c r="A25" s="3"/>
      <c r="B25" s="18"/>
      <c r="C25" s="18"/>
      <c r="D25" s="4"/>
      <c r="E25" s="4"/>
      <c r="F25" s="19" t="s">
        <v>21</v>
      </c>
      <c r="G25" s="20"/>
      <c r="H25" s="21">
        <f>SUM(H8:H24)</f>
        <v>0</v>
      </c>
      <c r="I25" s="21">
        <f>SUM(I8:I24)</f>
        <v>0</v>
      </c>
      <c r="J25" s="21">
        <f>SUM(J8:J24)</f>
        <v>0</v>
      </c>
    </row>
    <row r="26" spans="1:10" ht="15.75" thickBot="1">
      <c r="A26" s="63" t="s">
        <v>22</v>
      </c>
      <c r="B26" s="64"/>
      <c r="C26" s="64"/>
      <c r="D26" s="65"/>
      <c r="E26" s="4"/>
      <c r="F26" s="6"/>
      <c r="H26" s="22"/>
      <c r="I26" s="22"/>
      <c r="J26" s="22"/>
    </row>
    <row r="27" spans="1:4" ht="14.45" customHeight="1">
      <c r="A27" s="54" t="s">
        <v>23</v>
      </c>
      <c r="B27" s="55"/>
      <c r="C27" s="56"/>
      <c r="D27" s="23" t="s">
        <v>24</v>
      </c>
    </row>
    <row r="28" spans="1:4" ht="15">
      <c r="A28" s="57" t="s">
        <v>25</v>
      </c>
      <c r="B28" s="58"/>
      <c r="C28" s="59"/>
      <c r="D28" s="24" t="s">
        <v>24</v>
      </c>
    </row>
    <row r="29" spans="1:4" ht="33.75" customHeight="1" thickBot="1">
      <c r="A29" s="60" t="s">
        <v>26</v>
      </c>
      <c r="B29" s="61"/>
      <c r="C29" s="62"/>
      <c r="D29" s="25" t="s">
        <v>24</v>
      </c>
    </row>
  </sheetData>
  <mergeCells count="17">
    <mergeCell ref="A27:C27"/>
    <mergeCell ref="A28:C28"/>
    <mergeCell ref="A29:C29"/>
    <mergeCell ref="H6:H7"/>
    <mergeCell ref="A26:D26"/>
    <mergeCell ref="C8:D8"/>
    <mergeCell ref="F9:J24"/>
    <mergeCell ref="I6:I7"/>
    <mergeCell ref="J6:J7"/>
    <mergeCell ref="A8:A24"/>
    <mergeCell ref="E8:E24"/>
    <mergeCell ref="G6:G7"/>
    <mergeCell ref="A3:D3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674266CAC5E42A90AAB3910240302" ma:contentTypeVersion="15" ma:contentTypeDescription="Vytvoří nový dokument" ma:contentTypeScope="" ma:versionID="5e8fe29e05e7b7722bf5a37b4208e0f0">
  <xsd:schema xmlns:xsd="http://www.w3.org/2001/XMLSchema" xmlns:xs="http://www.w3.org/2001/XMLSchema" xmlns:p="http://schemas.microsoft.com/office/2006/metadata/properties" xmlns:ns3="fc04c4ab-3dd6-465b-b15c-f6bb4e1658ec" xmlns:ns4="15259a85-1af4-4843-b128-77dc149a684a" targetNamespace="http://schemas.microsoft.com/office/2006/metadata/properties" ma:root="true" ma:fieldsID="fef39ae100d9b0745cb4af071410ea32" ns3:_="" ns4:_="">
    <xsd:import namespace="fc04c4ab-3dd6-465b-b15c-f6bb4e1658ec"/>
    <xsd:import namespace="15259a85-1af4-4843-b128-77dc149a68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4c4ab-3dd6-465b-b15c-f6bb4e16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59a85-1af4-4843-b128-77dc149a6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5259a85-1af4-4843-b128-77dc149a68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3F2E75-4B81-46E3-ABCF-9B2C4CC5D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4c4ab-3dd6-465b-b15c-f6bb4e1658ec"/>
    <ds:schemaRef ds:uri="15259a85-1af4-4843-b128-77dc149a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5B1EC8-02B2-4AAB-BE80-EE059650C8D0}">
  <ds:schemaRefs>
    <ds:schemaRef ds:uri="15259a85-1af4-4843-b128-77dc149a684a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c04c4ab-3dd6-465b-b15c-f6bb4e1658e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4A98E1-D4C8-435F-8E38-E1A215F61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Uživatel systému Windows</cp:lastModifiedBy>
  <dcterms:created xsi:type="dcterms:W3CDTF">2022-06-22T05:26:49Z</dcterms:created>
  <dcterms:modified xsi:type="dcterms:W3CDTF">2023-03-27T08:10:30Z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0x0101002E8674266CAC5E42A90AAB3910240302</vt:lpwstr>
  </property>
</Properties>
</file>